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426"/>
  <workbookPr autoCompressPictures="0"/>
  <mc:AlternateContent xmlns:mc="http://schemas.openxmlformats.org/markup-compatibility/2006">
    <mc:Choice Requires="x15">
      <x15ac:absPath xmlns:x15ac="http://schemas.microsoft.com/office/spreadsheetml/2010/11/ac" url="/Users/dupierry/Google Drive/Ideenwettbewerb Rheinland-Pfalz/03. Kommunikation/01 Marketingmaßnahmen/04. Businessplanhandbuch/"/>
    </mc:Choice>
  </mc:AlternateContent>
  <workbookProtection workbookPassword="CC3D" lockStructure="1"/>
  <bookViews>
    <workbookView xWindow="0" yWindow="460" windowWidth="38400" windowHeight="19560" tabRatio="500"/>
  </bookViews>
  <sheets>
    <sheet name="Rentabilitätsplanung" sheetId="1" r:id="rId1"/>
    <sheet name="Investitonsplanung" sheetId="2" r:id="rId2"/>
    <sheet name="Liquiditätsplanung" sheetId="3" r:id="rId3"/>
    <sheet name="Kapitalbedarfsplan" sheetId="4" r:id="rId4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3" l="1"/>
  <c r="C11" i="3"/>
  <c r="C17" i="3"/>
  <c r="C19" i="3"/>
  <c r="C20" i="3"/>
  <c r="C18" i="3"/>
  <c r="H30" i="1"/>
  <c r="I30" i="1"/>
  <c r="J30" i="1"/>
  <c r="K30" i="1"/>
  <c r="L30" i="1"/>
  <c r="G30" i="1"/>
  <c r="F30" i="1"/>
  <c r="H17" i="1"/>
  <c r="G17" i="1"/>
  <c r="F17" i="1"/>
  <c r="L11" i="1"/>
  <c r="M11" i="1"/>
  <c r="G11" i="1"/>
  <c r="F11" i="1"/>
  <c r="J11" i="1"/>
  <c r="D10" i="3"/>
  <c r="D11" i="3"/>
  <c r="D17" i="3"/>
  <c r="D18" i="3"/>
  <c r="E10" i="3"/>
  <c r="E11" i="3"/>
  <c r="E17" i="3"/>
  <c r="E18" i="3"/>
  <c r="F10" i="3"/>
  <c r="F11" i="3"/>
  <c r="F17" i="3"/>
  <c r="F18" i="3"/>
  <c r="G10" i="3"/>
  <c r="G11" i="3"/>
  <c r="G17" i="3"/>
  <c r="G18" i="3"/>
  <c r="H10" i="3"/>
  <c r="H11" i="3"/>
  <c r="H17" i="3"/>
  <c r="H18" i="3"/>
  <c r="I10" i="3"/>
  <c r="I11" i="3"/>
  <c r="I17" i="3"/>
  <c r="I18" i="3"/>
  <c r="J10" i="3"/>
  <c r="J11" i="3"/>
  <c r="J17" i="3"/>
  <c r="J18" i="3"/>
  <c r="K10" i="3"/>
  <c r="K11" i="3"/>
  <c r="K17" i="3"/>
  <c r="K18" i="3"/>
  <c r="L10" i="3"/>
  <c r="L11" i="3"/>
  <c r="L17" i="3"/>
  <c r="L18" i="3"/>
  <c r="M10" i="3"/>
  <c r="M11" i="3"/>
  <c r="M17" i="3"/>
  <c r="M18" i="3"/>
  <c r="N10" i="3"/>
  <c r="N11" i="3"/>
  <c r="N17" i="3"/>
  <c r="N18" i="3"/>
  <c r="D19" i="3"/>
  <c r="D20" i="3"/>
  <c r="E19" i="3"/>
  <c r="E20" i="3"/>
  <c r="F19" i="3"/>
  <c r="F20" i="3"/>
  <c r="G19" i="3"/>
  <c r="G20" i="3"/>
  <c r="H19" i="3"/>
  <c r="H20" i="3"/>
  <c r="I19" i="3"/>
  <c r="I20" i="3"/>
  <c r="J19" i="3"/>
  <c r="J20" i="3"/>
  <c r="K19" i="3"/>
  <c r="K20" i="3"/>
  <c r="L19" i="3"/>
  <c r="L20" i="3"/>
  <c r="M19" i="3"/>
  <c r="M20" i="3"/>
  <c r="N19" i="3"/>
  <c r="N20" i="3"/>
  <c r="C9" i="2"/>
  <c r="C13" i="4"/>
  <c r="C23" i="4"/>
  <c r="C30" i="4"/>
  <c r="C34" i="4"/>
  <c r="C35" i="4"/>
  <c r="N21" i="3"/>
  <c r="N33" i="3"/>
  <c r="N38" i="3"/>
  <c r="N40" i="3"/>
  <c r="M21" i="3"/>
  <c r="M33" i="3"/>
  <c r="M38" i="3"/>
  <c r="M40" i="3"/>
  <c r="L21" i="3"/>
  <c r="L33" i="3"/>
  <c r="L38" i="3"/>
  <c r="L40" i="3"/>
  <c r="K21" i="3"/>
  <c r="K33" i="3"/>
  <c r="K38" i="3"/>
  <c r="K40" i="3"/>
  <c r="J21" i="3"/>
  <c r="J33" i="3"/>
  <c r="J38" i="3"/>
  <c r="J40" i="3"/>
  <c r="I21" i="3"/>
  <c r="I33" i="3"/>
  <c r="I38" i="3"/>
  <c r="I40" i="3"/>
  <c r="H21" i="3"/>
  <c r="H33" i="3"/>
  <c r="H38" i="3"/>
  <c r="H40" i="3"/>
  <c r="G21" i="3"/>
  <c r="G33" i="3"/>
  <c r="G38" i="3"/>
  <c r="G40" i="3"/>
  <c r="F21" i="3"/>
  <c r="F33" i="3"/>
  <c r="F38" i="3"/>
  <c r="F40" i="3"/>
  <c r="E21" i="3"/>
  <c r="E33" i="3"/>
  <c r="E38" i="3"/>
  <c r="E40" i="3"/>
  <c r="C21" i="3"/>
  <c r="C33" i="3"/>
  <c r="C38" i="3"/>
  <c r="C40" i="3"/>
  <c r="D21" i="3"/>
  <c r="D33" i="3"/>
  <c r="D38" i="3"/>
  <c r="D40" i="3"/>
  <c r="C43" i="2"/>
  <c r="C37" i="2"/>
  <c r="C30" i="2"/>
  <c r="C24" i="2"/>
  <c r="C17" i="2"/>
  <c r="C45" i="2"/>
  <c r="S11" i="1"/>
  <c r="S17" i="1"/>
  <c r="S19" i="1"/>
  <c r="S30" i="1"/>
  <c r="S35" i="1"/>
  <c r="S37" i="1"/>
  <c r="R11" i="1"/>
  <c r="R17" i="1"/>
  <c r="R19" i="1"/>
  <c r="R30" i="1"/>
  <c r="R35" i="1"/>
  <c r="R37" i="1"/>
  <c r="Q11" i="1"/>
  <c r="Q17" i="1"/>
  <c r="Q19" i="1"/>
  <c r="Q30" i="1"/>
  <c r="Q35" i="1"/>
  <c r="Q37" i="1"/>
  <c r="P11" i="1"/>
  <c r="P17" i="1"/>
  <c r="P19" i="1"/>
  <c r="P30" i="1"/>
  <c r="P35" i="1"/>
  <c r="P37" i="1"/>
  <c r="O11" i="1"/>
  <c r="O17" i="1"/>
  <c r="O19" i="1"/>
  <c r="O30" i="1"/>
  <c r="O35" i="1"/>
  <c r="O37" i="1"/>
  <c r="N11" i="1"/>
  <c r="N17" i="1"/>
  <c r="N19" i="1"/>
  <c r="N30" i="1"/>
  <c r="N35" i="1"/>
  <c r="N37" i="1"/>
  <c r="M17" i="1"/>
  <c r="M19" i="1"/>
  <c r="M30" i="1"/>
  <c r="M35" i="1"/>
  <c r="M37" i="1"/>
  <c r="L17" i="1"/>
  <c r="L19" i="1"/>
  <c r="L35" i="1"/>
  <c r="L37" i="1"/>
  <c r="K11" i="1"/>
  <c r="K17" i="1"/>
  <c r="K19" i="1"/>
  <c r="K35" i="1"/>
  <c r="K37" i="1"/>
  <c r="J17" i="1"/>
  <c r="J19" i="1"/>
  <c r="J35" i="1"/>
  <c r="J37" i="1"/>
  <c r="I11" i="1"/>
  <c r="I17" i="1"/>
  <c r="I19" i="1"/>
  <c r="I35" i="1"/>
  <c r="I37" i="1"/>
  <c r="H11" i="1"/>
  <c r="H19" i="1"/>
  <c r="H35" i="1"/>
  <c r="H37" i="1"/>
  <c r="G19" i="1"/>
  <c r="G35" i="1"/>
  <c r="G37" i="1"/>
  <c r="F19" i="1"/>
  <c r="F35" i="1"/>
  <c r="F37" i="1"/>
  <c r="E11" i="1"/>
  <c r="E17" i="1"/>
  <c r="E19" i="1"/>
  <c r="E30" i="1"/>
  <c r="E35" i="1"/>
  <c r="E37" i="1"/>
  <c r="D11" i="1"/>
  <c r="D17" i="1"/>
  <c r="D19" i="1"/>
  <c r="D30" i="1"/>
  <c r="D35" i="1"/>
  <c r="D37" i="1"/>
  <c r="C11" i="1"/>
  <c r="C17" i="1"/>
  <c r="C19" i="1"/>
  <c r="C30" i="1"/>
  <c r="C35" i="1"/>
  <c r="C37" i="1"/>
</calcChain>
</file>

<file path=xl/sharedStrings.xml><?xml version="1.0" encoding="utf-8"?>
<sst xmlns="http://schemas.openxmlformats.org/spreadsheetml/2006/main" count="290" uniqueCount="222">
  <si>
    <t>Jahr 1</t>
  </si>
  <si>
    <t>Jahr 2</t>
  </si>
  <si>
    <t>Jahr 3</t>
  </si>
  <si>
    <t>+ Verkauf von Dienstleistungen, Erhalt von Provisionen</t>
  </si>
  <si>
    <t>+ Fertigung von Erzeugnissen zur Eigennutzung </t>
  </si>
  <si>
    <t>+ Versicherungen</t>
  </si>
  <si>
    <t>+ Fahrzeuge</t>
  </si>
  <si>
    <t>+ Vertrieb</t>
  </si>
  <si>
    <t>+ Geräte</t>
  </si>
  <si>
    <t>+ Verwaltung</t>
  </si>
  <si>
    <t>Abschreibungen</t>
  </si>
  <si>
    <t>Summe Abschreibungen</t>
  </si>
  <si>
    <t>Positionen in EUR, ohne MwSt.</t>
  </si>
  <si>
    <t xml:space="preserve">                      </t>
  </si>
  <si>
    <t>                        </t>
  </si>
  <si>
    <t>                 </t>
  </si>
  <si>
    <t>                    </t>
  </si>
  <si>
    <t>                         </t>
  </si>
  <si>
    <t>Nr.</t>
  </si>
  <si>
    <t>1.</t>
  </si>
  <si>
    <t>1.1.</t>
  </si>
  <si>
    <t>1.2.</t>
  </si>
  <si>
    <t>2.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</si>
  <si>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</si>
  <si>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</si>
  <si>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</si>
  <si>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</si>
  <si>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</si>
  <si>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</si>
  <si>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</si>
  <si>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</si>
  <si>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</si>
  <si>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</si>
  <si>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3.</t>
  </si>
  <si>
    <t>3.1.</t>
  </si>
  <si>
    <t>3.2.</t>
  </si>
  <si>
    <t>3.3.</t>
  </si>
  <si>
    <t>4.</t>
  </si>
  <si>
    <t>4.1.</t>
  </si>
  <si>
    <t>4.2.</t>
  </si>
  <si>
    <t>4.3.</t>
  </si>
  <si>
    <t>4.4.</t>
  </si>
  <si>
    <t>5.</t>
  </si>
  <si>
    <t>5.1.</t>
  </si>
  <si>
    <t>5.2.</t>
  </si>
  <si>
    <t>5.3.</t>
  </si>
  <si>
    <t>6.</t>
  </si>
  <si>
    <t>Finanzinvestitionen</t>
  </si>
  <si>
    <t>Kauf eines Unternehmens                                        </t>
  </si>
  <si>
    <t xml:space="preserve">Beteiligung an Unternehmen                                                  </t>
  </si>
  <si>
    <t>Zwischensumme Finanzinvestitionen</t>
  </si>
  <si>
    <t>Grundstück und bauliche Anlagen                               </t>
  </si>
  <si>
    <t>Betriebsgrundstück                                     </t>
  </si>
  <si>
    <t>Umbaumaßnahmen                                   </t>
  </si>
  <si>
    <t>Baunebenkosten                                        </t>
  </si>
  <si>
    <t>Sonstige bauliche Maßnahmen                               </t>
  </si>
  <si>
    <t>Zwischensumme Bauinvestitionen </t>
  </si>
  <si>
    <t>Betriebs- und Geschäftsausstattung                                  </t>
  </si>
  <si>
    <t>Maschinen und Geräte                               </t>
  </si>
  <si>
    <t>Fahrzeuge                                      </t>
  </si>
  <si>
    <t>Reserve für Folgeinvestitionen                         </t>
  </si>
  <si>
    <t>Zwischensumme materielle Investitionen    </t>
  </si>
  <si>
    <t>Immaterielle Investitionen</t>
  </si>
  <si>
    <t>Patente und Lizenzen                                      </t>
  </si>
  <si>
    <t>Software                                               </t>
  </si>
  <si>
    <t>Forschung und Entwicklung                             </t>
  </si>
  <si>
    <t>Zwischensumme Immaterielle Investitionen   </t>
  </si>
  <si>
    <t>Gründungskosten</t>
  </si>
  <si>
    <t>Beratungen (Rechtsanwalt, Unternehmens-, Steuerberater)</t>
  </si>
  <si>
    <t>Eintragung in das Handelsregister                               </t>
  </si>
  <si>
    <t>Notargebühren                                              </t>
  </si>
  <si>
    <t>Sonstige Gründungskosten                               </t>
  </si>
  <si>
    <t>Zwischensumme Gründungskosten     </t>
  </si>
  <si>
    <t>Sonstige Investitionen</t>
  </si>
  <si>
    <t>Material- und Warenerstausstattung                           </t>
  </si>
  <si>
    <t>Markterschließungskosten                               </t>
  </si>
  <si>
    <t>Zwischensumme sonstige Investitionen                        </t>
  </si>
  <si>
    <t>Gesamtsumme Investitionen       </t>
  </si>
  <si>
    <t>Investitionen                                     </t>
  </si>
  <si>
    <t xml:space="preserve">Betrag </t>
  </si>
  <si>
    <t>1.3.</t>
  </si>
  <si>
    <t>4.5.</t>
  </si>
  <si>
    <t>4.6.</t>
  </si>
  <si>
    <t>4.7.</t>
  </si>
  <si>
    <t>4.8.</t>
  </si>
  <si>
    <t>Kommunikationstechnik (Laptop, Telefon, Drucker, Beamer... )</t>
  </si>
  <si>
    <t>Position</t>
  </si>
  <si>
    <t>Anfangsbestand</t>
  </si>
  <si>
    <t>Einzahlungen aus Produkten und Projekten</t>
  </si>
  <si>
    <t>Sonstige Einzahlungen</t>
  </si>
  <si>
    <t>USt. - Einzahlungen</t>
  </si>
  <si>
    <t>Summe Mittelabfluss</t>
  </si>
  <si>
    <t>Summe Mittelabfluss kumuliert</t>
  </si>
  <si>
    <t>Auszahlungen für Material / Wareneinkauf</t>
  </si>
  <si>
    <t>Auszahlungen für Personal</t>
  </si>
  <si>
    <t>Sonstige betriebliche Auszahlungen</t>
  </si>
  <si>
    <t>Vorsteuer</t>
  </si>
  <si>
    <t>Saldo USt. / VSt. Auszahlung an Finanzamt</t>
  </si>
  <si>
    <t>Liquiditätssaldo kumuliert</t>
  </si>
  <si>
    <t>Summe Mittelzufluss</t>
  </si>
  <si>
    <t>Investitionen (netto)</t>
  </si>
  <si>
    <t>Einzahlungen aus Anlagenabgängen</t>
  </si>
  <si>
    <t>Strom</t>
  </si>
  <si>
    <t>Telefon, Porti</t>
  </si>
  <si>
    <t>Zinszahlungen</t>
  </si>
  <si>
    <t>Summe liquide Mittel II</t>
  </si>
  <si>
    <t>Kreditaufnahme aus Kreditplan</t>
  </si>
  <si>
    <t>Tilgung Kredite aus Kreditplan</t>
  </si>
  <si>
    <t>Tilgungen Banken, sonstige Gläubiger</t>
  </si>
  <si>
    <t>Summe liquide Mittel III</t>
  </si>
  <si>
    <t>Kreditlinie Gesamt</t>
  </si>
  <si>
    <t>7.</t>
  </si>
  <si>
    <t>EUR</t>
  </si>
  <si>
    <t>Summe Gründungskosten</t>
  </si>
  <si>
    <t>Betriebliche Steuern</t>
  </si>
  <si>
    <t>Summe Kosten für Anlaufphase</t>
  </si>
  <si>
    <t>Anlagevermögen</t>
  </si>
  <si>
    <t>Summe Anlagevermögen</t>
  </si>
  <si>
    <t>Umlaufvermögen</t>
  </si>
  <si>
    <t>Material- und Warenlager, Roh-, Hilfs- und Betriebsstoffe</t>
  </si>
  <si>
    <t>8.</t>
  </si>
  <si>
    <t>9.</t>
  </si>
  <si>
    <t>Kapitalbedarf</t>
  </si>
  <si>
    <t>April</t>
  </si>
  <si>
    <t>Mai</t>
  </si>
  <si>
    <t>Januar</t>
  </si>
  <si>
    <t>Februar</t>
  </si>
  <si>
    <t>März</t>
  </si>
  <si>
    <t>Juni</t>
  </si>
  <si>
    <t>Juli</t>
  </si>
  <si>
    <t>August</t>
  </si>
  <si>
    <t>September</t>
  </si>
  <si>
    <t>Oktober</t>
  </si>
  <si>
    <t>November</t>
  </si>
  <si>
    <t>Dezember</t>
  </si>
  <si>
    <t>Eintragung in das Handelsregister</t>
  </si>
  <si>
    <t>Notargebühren</t>
  </si>
  <si>
    <t>Beratungskosten</t>
  </si>
  <si>
    <t>Sonstige Gründungskosten</t>
  </si>
  <si>
    <t>Anmelde- und Genehmigungskosten</t>
  </si>
  <si>
    <t>Personalkosten, inkl. eigenes Geschäftsführergehalt bei Kapitalgesellschaften (alle Kosten inkl. Lohnkosten)</t>
  </si>
  <si>
    <t>Miete/ Pacht</t>
  </si>
  <si>
    <t>Reserve für Folgeinvestionen</t>
  </si>
  <si>
    <t>Kosten für Werbung und Vertrieb</t>
  </si>
  <si>
    <t>Leasingkosten</t>
  </si>
  <si>
    <t>Kosten für Versicherungen</t>
  </si>
  <si>
    <t>Kosten für Anlaufphase (z. B. 3-6 Monate)</t>
  </si>
  <si>
    <t>Kosten für Patentanmeldung</t>
  </si>
  <si>
    <t>Kosten für den Erwerb von Immobilien einschließlich Makler-, Notargebühren und Grunderwerbssteuer</t>
  </si>
  <si>
    <t>Kosten für Produktionsanlagen, Maschinen, Werkzeuge</t>
  </si>
  <si>
    <t>Kosten für Fahrzeuge</t>
  </si>
  <si>
    <t>Barreserve für Anlaufphase (z. B. 3-6 Monatsumsätze)</t>
  </si>
  <si>
    <t>Summe Umlaufvermögen</t>
  </si>
  <si>
    <t>Quartal 1</t>
  </si>
  <si>
    <t>Quartal 2</t>
  </si>
  <si>
    <t xml:space="preserve">Einkauf von Handelswaren (netto) </t>
  </si>
  <si>
    <t>+ Zukauf von Vorleistungen</t>
  </si>
  <si>
    <t>+ Zukauf von Vorprodukten</t>
  </si>
  <si>
    <t>Vorleistungen und -produkte</t>
  </si>
  <si>
    <t>Summe Vorleistungen und -produkte</t>
  </si>
  <si>
    <t>+ Gebäude (Grundsteuer, Miete, Strom)</t>
  </si>
  <si>
    <t>Abschreibungen/ Absetzung für Abnutzung (AfA)</t>
  </si>
  <si>
    <t>Okt.</t>
  </si>
  <si>
    <t>Nov.</t>
  </si>
  <si>
    <t>Dez.</t>
  </si>
  <si>
    <t>Sep.</t>
  </si>
  <si>
    <t>Aug.</t>
  </si>
  <si>
    <t>Feb.</t>
  </si>
  <si>
    <t>Jan.</t>
  </si>
  <si>
    <t>Quartal 3</t>
  </si>
  <si>
    <t>Quartal 4</t>
  </si>
  <si>
    <t>+ Abschreibungen Geringwertiges Wirtschaftsgut (GWG)</t>
  </si>
  <si>
    <t>Aufwendungen</t>
  </si>
  <si>
    <t>Erwartete Erträge</t>
  </si>
  <si>
    <t>Gesamterträge</t>
  </si>
  <si>
    <t>Nettoerträge mit Handelswaren</t>
  </si>
  <si>
    <t>Rohertrag (Gesamterträge - Summe Vorleistungen und Produkte)</t>
  </si>
  <si>
    <t>Personalaufwendungen, einschließlich Lohnnebenkosten</t>
  </si>
  <si>
    <t>Summe Aufwendungen</t>
  </si>
  <si>
    <t>+ Zinsen für Fremdkapital</t>
  </si>
  <si>
    <t>Gewinn vor Steuern (Rohertrag - Summe Aufwendungen - Summe Abschreibungen)</t>
  </si>
  <si>
    <t>Sonstiger Investitionsbedarf                                 </t>
  </si>
  <si>
    <t>Liquiditätssaldo (2. + 3.)</t>
  </si>
  <si>
    <t>Haftpflichtversicherung</t>
  </si>
  <si>
    <t>Beiträge und Gebühren</t>
  </si>
  <si>
    <t>Sonstige laufende Ausgaben</t>
  </si>
  <si>
    <t>Geringwertige Wirtschaftsgüter</t>
  </si>
  <si>
    <t>Unternehmerlohn</t>
  </si>
  <si>
    <t>Miete</t>
  </si>
  <si>
    <t>Sonstige Kreditaufnahmen</t>
  </si>
  <si>
    <t>7.1.</t>
  </si>
  <si>
    <t>6.1.</t>
  </si>
  <si>
    <t>Summe liquide Mittel IV (7. + 7.1.)</t>
  </si>
  <si>
    <t>Summe liquide Mittel I (2. - 3.)</t>
  </si>
  <si>
    <t>1.4.</t>
  </si>
  <si>
    <t>1.5.</t>
  </si>
  <si>
    <t>1.6.</t>
  </si>
  <si>
    <t>3.4.</t>
  </si>
  <si>
    <t>3.5.</t>
  </si>
  <si>
    <t>3.6.</t>
  </si>
  <si>
    <t>3.7.</t>
  </si>
  <si>
    <t>3.8.</t>
  </si>
  <si>
    <t>5.4.</t>
  </si>
  <si>
    <t>5.5.</t>
  </si>
  <si>
    <t>7.2.</t>
  </si>
  <si>
    <t>Kapitalbedarfsplan</t>
  </si>
  <si>
    <t>Liquiditätsplanung</t>
  </si>
  <si>
    <t>Bauinvestitionen und materielle Investitionen</t>
  </si>
  <si>
    <t>Rentabilitätsplanung</t>
  </si>
  <si>
    <t>Investitionsplanung</t>
  </si>
  <si>
    <t>5.6.</t>
  </si>
  <si>
    <t>5.7.</t>
  </si>
  <si>
    <t>5.8.</t>
  </si>
  <si>
    <t>5.9.</t>
  </si>
  <si>
    <t>5.10.</t>
  </si>
  <si>
    <t>5.11.</t>
  </si>
  <si>
    <t>6.2.</t>
  </si>
  <si>
    <t>6.3.</t>
  </si>
  <si>
    <t>6.4.</t>
  </si>
  <si>
    <t>Lizenz-, Franchisegebühren u.a.</t>
  </si>
  <si>
    <t>Kosten für Betriebs-, Geschäftsausstattung (BGA)</t>
  </si>
  <si>
    <t>Summe Mittelzufluss kumuliert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</si>
</sst>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Arial"/>
    </font>
    <font>
      <sz val="12"/>
      <color theme="1"/>
      <name val="Arial"/>
    </font>
    <font>
      <b/>
      <sz val="11"/>
      <color theme="1"/>
      <name val="Arial"/>
    </font>
    <font>
      <sz val="11"/>
      <color theme="1"/>
      <name val="Arial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/>
    <xf numFmtId="0" fontId="6" fillId="0" borderId="0" xfId="0" applyFont="1" applyAlignment="1">
      <alignment horizontal="left" vertical="center"/>
    </xf>
    <xf numFmtId="0" fontId="8" fillId="0" borderId="0" xfId="0" applyFont="1"/>
    <xf numFmtId="0" fontId="0" fillId="0" borderId="0" xfId="0" applyAlignment="1">
      <alignment wrapText="1"/>
    </xf>
    <xf numFmtId="0" fontId="7" fillId="0" borderId="0" xfId="0" applyFont="1" applyFill="1"/>
    <xf numFmtId="0" fontId="8" fillId="0" borderId="0" xfId="0" applyFont="1" applyAlignment="1">
      <alignment vertical="top"/>
    </xf>
    <xf numFmtId="0" fontId="6" fillId="0" borderId="0" xfId="0" applyFont="1"/>
    <xf numFmtId="0" fontId="0" fillId="0" borderId="0" xfId="0" applyFont="1" applyAlignment="1">
      <alignment vertical="top"/>
    </xf>
    <xf numFmtId="0" fontId="0" fillId="0" borderId="0" xfId="0" applyAlignment="1">
      <alignment vertical="top"/>
    </xf>
    <xf numFmtId="44" fontId="4" fillId="3" borderId="1" xfId="29" applyNumberFormat="1" applyFont="1" applyFill="1" applyBorder="1" applyAlignment="1" applyProtection="1">
      <alignment horizontal="center"/>
      <protection hidden="1"/>
    </xf>
    <xf numFmtId="44" fontId="5" fillId="0" borderId="1" xfId="0" applyNumberFormat="1" applyFont="1" applyBorder="1" applyAlignment="1" applyProtection="1">
      <alignment horizontal="center"/>
      <protection locked="0"/>
    </xf>
    <xf numFmtId="44" fontId="4" fillId="3" borderId="1" xfId="0" applyNumberFormat="1" applyFont="1" applyFill="1" applyBorder="1" applyAlignment="1">
      <alignment vertical="top"/>
    </xf>
    <xf numFmtId="44" fontId="4" fillId="3" borderId="1" xfId="29" applyNumberFormat="1" applyFont="1" applyFill="1" applyBorder="1" applyAlignment="1" applyProtection="1">
      <alignment horizontal="center" vertical="top"/>
      <protection hidden="1"/>
    </xf>
    <xf numFmtId="44" fontId="4" fillId="2" borderId="1" xfId="0" applyNumberFormat="1" applyFont="1" applyFill="1" applyBorder="1" applyAlignment="1">
      <alignment horizontal="left" vertical="center"/>
    </xf>
    <xf numFmtId="44" fontId="8" fillId="3" borderId="1" xfId="0" applyNumberFormat="1" applyFont="1" applyFill="1" applyBorder="1"/>
    <xf numFmtId="44" fontId="4" fillId="3" borderId="3" xfId="0" applyNumberFormat="1" applyFont="1" applyFill="1" applyBorder="1" applyAlignment="1"/>
    <xf numFmtId="44" fontId="4" fillId="3" borderId="4" xfId="0" applyNumberFormat="1" applyFont="1" applyFill="1" applyBorder="1" applyAlignment="1"/>
    <xf numFmtId="44" fontId="4" fillId="3" borderId="5" xfId="0" applyNumberFormat="1" applyFont="1" applyFill="1" applyBorder="1" applyAlignment="1"/>
    <xf numFmtId="44" fontId="0" fillId="0" borderId="1" xfId="0" applyNumberFormat="1" applyBorder="1"/>
    <xf numFmtId="44" fontId="5" fillId="0" borderId="1" xfId="0" applyNumberFormat="1" applyFont="1" applyBorder="1"/>
    <xf numFmtId="44" fontId="4" fillId="3" borderId="1" xfId="0" applyNumberFormat="1" applyFont="1" applyFill="1" applyBorder="1"/>
    <xf numFmtId="44" fontId="4" fillId="3" borderId="1" xfId="30" applyNumberFormat="1" applyFont="1" applyFill="1" applyBorder="1"/>
    <xf numFmtId="44" fontId="4" fillId="3" borderId="1" xfId="0" applyNumberFormat="1" applyFont="1" applyFill="1" applyBorder="1" applyAlignment="1" applyProtection="1">
      <alignment horizontal="center"/>
      <protection hidden="1"/>
    </xf>
    <xf numFmtId="44" fontId="4" fillId="3" borderId="1" xfId="29" applyNumberFormat="1" applyFont="1" applyFill="1" applyBorder="1"/>
    <xf numFmtId="44" fontId="8" fillId="3" borderId="1" xfId="0" applyNumberFormat="1" applyFont="1" applyFill="1" applyBorder="1" applyAlignment="1">
      <alignment vertical="top"/>
    </xf>
    <xf numFmtId="44" fontId="4" fillId="3" borderId="1" xfId="0" applyNumberFormat="1" applyFont="1" applyFill="1" applyBorder="1" applyAlignment="1">
      <alignment vertical="top" wrapText="1"/>
    </xf>
    <xf numFmtId="44" fontId="6" fillId="2" borderId="1" xfId="0" applyNumberFormat="1" applyFont="1" applyFill="1" applyBorder="1" applyAlignment="1">
      <alignment vertical="center"/>
    </xf>
    <xf numFmtId="44" fontId="6" fillId="2" borderId="1" xfId="0" applyNumberFormat="1" applyFont="1" applyFill="1" applyBorder="1" applyAlignment="1">
      <alignment horizontal="center" vertical="center"/>
    </xf>
    <xf numFmtId="44" fontId="6" fillId="3" borderId="1" xfId="0" applyNumberFormat="1" applyFont="1" applyFill="1" applyBorder="1"/>
    <xf numFmtId="44" fontId="7" fillId="0" borderId="1" xfId="0" applyNumberFormat="1" applyFont="1" applyFill="1" applyBorder="1"/>
    <xf numFmtId="44" fontId="7" fillId="0" borderId="1" xfId="0" applyNumberFormat="1" applyFont="1" applyBorder="1"/>
    <xf numFmtId="44" fontId="7" fillId="0" borderId="1" xfId="0" applyNumberFormat="1" applyFont="1" applyBorder="1" applyAlignment="1" applyProtection="1">
      <alignment horizontal="center"/>
      <protection locked="0"/>
    </xf>
    <xf numFmtId="44" fontId="6" fillId="3" borderId="1" xfId="29" applyNumberFormat="1" applyFont="1" applyFill="1" applyBorder="1" applyAlignment="1" applyProtection="1">
      <alignment horizontal="center"/>
      <protection hidden="1"/>
    </xf>
    <xf numFmtId="44" fontId="6" fillId="3" borderId="1" xfId="0" applyNumberFormat="1" applyFont="1" applyFill="1" applyBorder="1" applyAlignment="1">
      <alignment horizontal="left"/>
    </xf>
    <xf numFmtId="44" fontId="6" fillId="2" borderId="1" xfId="0" applyNumberFormat="1" applyFont="1" applyFill="1" applyBorder="1" applyAlignment="1">
      <alignment horizontal="left" vertical="center"/>
    </xf>
    <xf numFmtId="44" fontId="7" fillId="0" borderId="2" xfId="0" applyNumberFormat="1" applyFont="1" applyBorder="1"/>
    <xf numFmtId="44" fontId="6" fillId="3" borderId="1" xfId="29" applyNumberFormat="1" applyFont="1" applyFill="1" applyBorder="1" applyAlignment="1">
      <alignment horizontal="center"/>
    </xf>
    <xf numFmtId="44" fontId="10" fillId="0" borderId="1" xfId="0" applyNumberFormat="1" applyFont="1" applyBorder="1"/>
    <xf numFmtId="44" fontId="6" fillId="2" borderId="1" xfId="0" applyNumberFormat="1" applyFont="1" applyFill="1" applyBorder="1" applyAlignment="1">
      <alignment horizontal="left" vertical="center" wrapText="1"/>
    </xf>
    <xf numFmtId="44" fontId="7" fillId="0" borderId="1" xfId="0" applyNumberFormat="1" applyFont="1" applyBorder="1" applyAlignment="1">
      <alignment wrapText="1"/>
    </xf>
    <xf numFmtId="44" fontId="6" fillId="3" borderId="1" xfId="0" applyNumberFormat="1" applyFont="1" applyFill="1" applyBorder="1" applyAlignment="1">
      <alignment horizontal="center"/>
    </xf>
    <xf numFmtId="44" fontId="7" fillId="0" borderId="1" xfId="0" applyNumberFormat="1" applyFont="1" applyFill="1" applyBorder="1" applyAlignment="1">
      <alignment vertical="top"/>
    </xf>
    <xf numFmtId="44" fontId="7" fillId="0" borderId="1" xfId="0" applyNumberFormat="1" applyFont="1" applyBorder="1" applyAlignment="1">
      <alignment vertical="top" wrapText="1"/>
    </xf>
    <xf numFmtId="44" fontId="7" fillId="0" borderId="1" xfId="0" applyNumberFormat="1" applyFont="1" applyBorder="1" applyAlignment="1">
      <alignment vertical="top"/>
    </xf>
    <xf numFmtId="44" fontId="7" fillId="0" borderId="2" xfId="29" applyNumberFormat="1" applyFont="1" applyBorder="1" applyAlignment="1" applyProtection="1">
      <alignment horizontal="center"/>
      <protection locked="0"/>
    </xf>
    <xf numFmtId="44" fontId="7" fillId="0" borderId="1" xfId="29" applyNumberFormat="1" applyFont="1" applyBorder="1" applyAlignment="1" applyProtection="1">
      <alignment horizontal="center"/>
      <protection locked="0"/>
    </xf>
    <xf numFmtId="44" fontId="7" fillId="0" borderId="1" xfId="29" applyNumberFormat="1" applyFont="1" applyBorder="1" applyAlignment="1" applyProtection="1">
      <alignment horizontal="center"/>
    </xf>
    <xf numFmtId="44" fontId="4" fillId="2" borderId="1" xfId="0" applyNumberFormat="1" applyFont="1" applyFill="1" applyBorder="1" applyAlignment="1" applyProtection="1">
      <alignment horizontal="center" vertical="center"/>
      <protection locked="0"/>
    </xf>
    <xf numFmtId="44" fontId="5" fillId="0" borderId="1" xfId="0" applyNumberFormat="1" applyFont="1" applyBorder="1" applyProtection="1">
      <protection locked="0"/>
    </xf>
    <xf numFmtId="44" fontId="4" fillId="2" borderId="1" xfId="0" applyNumberFormat="1" applyFont="1" applyFill="1" applyBorder="1" applyAlignment="1" applyProtection="1">
      <alignment horizontal="left" vertical="center"/>
    </xf>
    <xf numFmtId="44" fontId="4" fillId="2" borderId="1" xfId="0" applyNumberFormat="1" applyFont="1" applyFill="1" applyBorder="1" applyAlignment="1" applyProtection="1">
      <alignment horizontal="center" vertical="center"/>
    </xf>
    <xf numFmtId="44" fontId="7" fillId="0" borderId="1" xfId="0" applyNumberFormat="1" applyFont="1" applyBorder="1" applyAlignment="1" applyProtection="1">
      <alignment horizontal="center" vertical="top"/>
      <protection locked="0"/>
    </xf>
    <xf numFmtId="44" fontId="6" fillId="3" borderId="1" xfId="0" applyNumberFormat="1" applyFont="1" applyFill="1" applyBorder="1" applyAlignment="1" applyProtection="1">
      <alignment horizontal="center"/>
    </xf>
    <xf numFmtId="44" fontId="7" fillId="0" borderId="1" xfId="0" applyNumberFormat="1" applyFont="1" applyFill="1" applyBorder="1" applyAlignment="1" applyProtection="1">
      <alignment horizontal="center"/>
      <protection locked="0"/>
    </xf>
    <xf numFmtId="44" fontId="11" fillId="0" borderId="0" xfId="0" applyNumberFormat="1" applyFont="1" applyAlignment="1">
      <alignment horizontal="left" vertical="center"/>
    </xf>
    <xf numFmtId="44" fontId="11" fillId="0" borderId="6" xfId="0" applyNumberFormat="1" applyFont="1" applyBorder="1" applyAlignment="1">
      <alignment horizontal="left" vertical="center"/>
    </xf>
    <xf numFmtId="44" fontId="0" fillId="0" borderId="3" xfId="0" applyNumberFormat="1" applyBorder="1" applyAlignment="1">
      <alignment horizontal="center"/>
    </xf>
    <xf numFmtId="44" fontId="0" fillId="0" borderId="4" xfId="0" applyNumberFormat="1" applyBorder="1" applyAlignment="1">
      <alignment horizontal="center"/>
    </xf>
    <xf numFmtId="44" fontId="0" fillId="0" borderId="5" xfId="0" applyNumberFormat="1" applyBorder="1" applyAlignment="1">
      <alignment horizontal="center"/>
    </xf>
    <xf numFmtId="44" fontId="4" fillId="3" borderId="3" xfId="0" applyNumberFormat="1" applyFont="1" applyFill="1" applyBorder="1" applyAlignment="1">
      <alignment horizontal="left"/>
    </xf>
    <xf numFmtId="44" fontId="4" fillId="3" borderId="5" xfId="0" applyNumberFormat="1" applyFont="1" applyFill="1" applyBorder="1" applyAlignment="1">
      <alignment horizontal="left"/>
    </xf>
    <xf numFmtId="44" fontId="4" fillId="3" borderId="4" xfId="0" applyNumberFormat="1" applyFont="1" applyFill="1" applyBorder="1" applyAlignment="1">
      <alignment horizontal="left"/>
    </xf>
    <xf numFmtId="44" fontId="4" fillId="2" borderId="3" xfId="0" applyNumberFormat="1" applyFont="1" applyFill="1" applyBorder="1" applyAlignment="1" applyProtection="1">
      <alignment horizontal="center" vertical="center"/>
      <protection locked="0"/>
    </xf>
    <xf numFmtId="44" fontId="4" fillId="2" borderId="4" xfId="0" applyNumberFormat="1" applyFont="1" applyFill="1" applyBorder="1" applyAlignment="1" applyProtection="1">
      <alignment horizontal="center" vertical="center"/>
      <protection locked="0"/>
    </xf>
    <xf numFmtId="44" fontId="4" fillId="2" borderId="5" xfId="0" applyNumberFormat="1" applyFont="1" applyFill="1" applyBorder="1" applyAlignment="1" applyProtection="1">
      <alignment horizontal="center" vertical="center"/>
      <protection locked="0"/>
    </xf>
    <xf numFmtId="44" fontId="7" fillId="0" borderId="3" xfId="0" applyNumberFormat="1" applyFont="1" applyFill="1" applyBorder="1" applyAlignment="1">
      <alignment horizontal="center"/>
    </xf>
    <xf numFmtId="44" fontId="7" fillId="0" borderId="4" xfId="0" applyNumberFormat="1" applyFont="1" applyFill="1" applyBorder="1" applyAlignment="1">
      <alignment horizontal="center"/>
    </xf>
    <xf numFmtId="44" fontId="7" fillId="0" borderId="5" xfId="0" applyNumberFormat="1" applyFont="1" applyFill="1" applyBorder="1" applyAlignment="1">
      <alignment horizontal="center"/>
    </xf>
    <xf numFmtId="44" fontId="6" fillId="3" borderId="3" xfId="0" applyNumberFormat="1" applyFont="1" applyFill="1" applyBorder="1" applyAlignment="1">
      <alignment horizontal="left"/>
    </xf>
    <xf numFmtId="44" fontId="6" fillId="3" borderId="5" xfId="0" applyNumberFormat="1" applyFont="1" applyFill="1" applyBorder="1" applyAlignment="1">
      <alignment horizontal="left"/>
    </xf>
    <xf numFmtId="44" fontId="7" fillId="0" borderId="3" xfId="0" applyNumberFormat="1" applyFont="1" applyBorder="1" applyAlignment="1">
      <alignment horizontal="center"/>
    </xf>
    <xf numFmtId="44" fontId="7" fillId="0" borderId="4" xfId="0" applyNumberFormat="1" applyFont="1" applyBorder="1" applyAlignment="1">
      <alignment horizontal="center"/>
    </xf>
    <xf numFmtId="44" fontId="7" fillId="0" borderId="5" xfId="0" applyNumberFormat="1" applyFont="1" applyBorder="1" applyAlignment="1">
      <alignment horizontal="center"/>
    </xf>
    <xf numFmtId="44" fontId="6" fillId="3" borderId="4" xfId="0" applyNumberFormat="1" applyFont="1" applyFill="1" applyBorder="1" applyAlignment="1">
      <alignment horizontal="left"/>
    </xf>
  </cellXfs>
  <cellStyles count="31">
    <cellStyle name="Besuchter Link" xfId="2" builtinId="9" hidden="1"/>
    <cellStyle name="Besuchter Link" xfId="4" builtinId="9" hidden="1"/>
    <cellStyle name="Besuchter Link" xfId="6" builtinId="9" hidden="1"/>
    <cellStyle name="Besuchter Link" xfId="8" builtinId="9" hidden="1"/>
    <cellStyle name="Besuchter Link" xfId="10" builtinId="9" hidden="1"/>
    <cellStyle name="Besuchter Link" xfId="12" builtinId="9" hidden="1"/>
    <cellStyle name="Besuchter Link" xfId="14" builtinId="9" hidden="1"/>
    <cellStyle name="Besuchter Link" xfId="16" builtinId="9" hidden="1"/>
    <cellStyle name="Besuchter Link" xfId="18" builtinId="9" hidden="1"/>
    <cellStyle name="Besuchter Link" xfId="20" builtinId="9" hidden="1"/>
    <cellStyle name="Besuchter Link" xfId="22" builtinId="9" hidden="1"/>
    <cellStyle name="Besuchter Link" xfId="24" builtinId="9" hidden="1"/>
    <cellStyle name="Besuchter Link" xfId="26" builtinId="9" hidden="1"/>
    <cellStyle name="Besuchter Link" xfId="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Prozent" xfId="30" builtinId="5"/>
    <cellStyle name="Stand." xfId="0" builtinId="0"/>
    <cellStyle name="Währung" xfId="29" builtin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737808</xdr:colOff>
      <xdr:row>0</xdr:row>
      <xdr:rowOff>45357</xdr:rowOff>
    </xdr:from>
    <xdr:to>
      <xdr:col>18</xdr:col>
      <xdr:colOff>1412380</xdr:colOff>
      <xdr:row>3</xdr:row>
      <xdr:rowOff>151192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87B1A3C5-14D5-4EE1-A2D6-430E4E82F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07689" y="45357"/>
          <a:ext cx="2942429" cy="7710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2764778</xdr:colOff>
      <xdr:row>0</xdr:row>
      <xdr:rowOff>44956</xdr:rowOff>
    </xdr:from>
    <xdr:to>
      <xdr:col>2</xdr:col>
      <xdr:colOff>1402694</xdr:colOff>
      <xdr:row>3</xdr:row>
      <xdr:rowOff>141693</xdr:rowOff>
    </xdr:to>
    <xdr:pic>
      <xdr:nvPicPr>
        <xdr:cNvPr id="4" name="Grafik 1">
          <a:extLst>
            <a:ext uri="{FF2B5EF4-FFF2-40B4-BE49-F238E27FC236}">
              <a16:creationId xmlns:a16="http://schemas.microsoft.com/office/drawing/2014/main" xmlns="" id="{87B1A3C5-14D5-4EE1-A2D6-430E4E82F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58141" y="44956"/>
          <a:ext cx="2942429" cy="7710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1283956</xdr:colOff>
      <xdr:row>0</xdr:row>
      <xdr:rowOff>27912</xdr:rowOff>
    </xdr:from>
    <xdr:to>
      <xdr:col>13</xdr:col>
      <xdr:colOff>1351440</xdr:colOff>
      <xdr:row>3</xdr:row>
      <xdr:rowOff>157007</xdr:rowOff>
    </xdr:to>
    <xdr:pic>
      <xdr:nvPicPr>
        <xdr:cNvPr id="3" name="Grafik 1">
          <a:extLst>
            <a:ext uri="{FF2B5EF4-FFF2-40B4-BE49-F238E27FC236}">
              <a16:creationId xmlns:a16="http://schemas.microsoft.com/office/drawing/2014/main" xmlns="" id="{87B1A3C5-14D5-4EE1-A2D6-430E4E82F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70659" y="27912"/>
          <a:ext cx="2942429" cy="7710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2671744</xdr:colOff>
      <xdr:row>0</xdr:row>
      <xdr:rowOff>47431</xdr:rowOff>
    </xdr:from>
    <xdr:to>
      <xdr:col>2</xdr:col>
      <xdr:colOff>1408945</xdr:colOff>
      <xdr:row>3</xdr:row>
      <xdr:rowOff>138711</xdr:rowOff>
    </xdr:to>
    <xdr:pic>
      <xdr:nvPicPr>
        <xdr:cNvPr id="3" name="Grafik 1">
          <a:extLst>
            <a:ext uri="{FF2B5EF4-FFF2-40B4-BE49-F238E27FC236}">
              <a16:creationId xmlns:a16="http://schemas.microsoft.com/office/drawing/2014/main" xmlns="" id="{87B1A3C5-14D5-4EE1-A2D6-430E4E82F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03860" y="47431"/>
          <a:ext cx="2942429" cy="771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4" Type="http://schemas.openxmlformats.org/officeDocument/2006/relationships/image" Target="../media/image1.png"/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4" Type="http://schemas.openxmlformats.org/officeDocument/2006/relationships/image" Target="../media/image4.png"/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4" Type="http://schemas.openxmlformats.org/officeDocument/2006/relationships/image" Target="../media/image5.png"/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4" Type="http://schemas.openxmlformats.org/officeDocument/2006/relationships/image" Target="../media/image6.png"/><Relationship Id="rId1" Type="http://schemas.openxmlformats.org/officeDocument/2006/relationships/printerSettings" Target="../printerSettings/printerSettings4.bin"/><Relationship Id="rId2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workbookViewId="0">
      <selection activeCell="D33" sqref="D33"/>
    </sheetView>
  </sheetViews>
  <sheetFormatPr baseColWidth="10" defaultRowHeight="16" x14ac:dyDescent="0.2"/>
  <cols>
    <col min="1" max="1" width="3.83203125" bestFit="1" customWidth="1"/>
    <col min="2" max="2" width="67.5" customWidth="1"/>
    <col min="3" max="14" width="13" customWidth="1"/>
    <col min="15" max="18" width="14.83203125" customWidth="1"/>
    <col min="19" max="19" width="19.5" customWidth="1"/>
  </cols>
  <sheetData>
    <row r="1" spans="1:19" ht="16" customHeight="1" x14ac:dyDescent="0.2">
      <c r="A1" s="57" t="s">
        <v>208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19" ht="16" customHeight="1" x14ac:dyDescent="0.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19" ht="21" customHeight="1" x14ac:dyDescent="0.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</row>
    <row r="4" spans="1:19" ht="16" customHeight="1" x14ac:dyDescent="0.2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</row>
    <row r="5" spans="1:19" s="2" customFormat="1" ht="32" customHeight="1" x14ac:dyDescent="0.2">
      <c r="A5" s="16" t="s">
        <v>18</v>
      </c>
      <c r="B5" s="16" t="s">
        <v>12</v>
      </c>
      <c r="C5" s="65" t="s">
        <v>0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7"/>
      <c r="O5" s="65" t="s">
        <v>1</v>
      </c>
      <c r="P5" s="66"/>
      <c r="Q5" s="66"/>
      <c r="R5" s="67"/>
      <c r="S5" s="50" t="s">
        <v>2</v>
      </c>
    </row>
    <row r="6" spans="1:19" s="2" customFormat="1" ht="32" customHeight="1" x14ac:dyDescent="0.2">
      <c r="A6" s="16"/>
      <c r="B6" s="16"/>
      <c r="C6" s="52" t="s">
        <v>168</v>
      </c>
      <c r="D6" s="52" t="s">
        <v>167</v>
      </c>
      <c r="E6" s="53" t="s">
        <v>127</v>
      </c>
      <c r="F6" s="53" t="s">
        <v>123</v>
      </c>
      <c r="G6" s="53" t="s">
        <v>124</v>
      </c>
      <c r="H6" s="53" t="s">
        <v>128</v>
      </c>
      <c r="I6" s="53" t="s">
        <v>129</v>
      </c>
      <c r="J6" s="53" t="s">
        <v>166</v>
      </c>
      <c r="K6" s="53" t="s">
        <v>165</v>
      </c>
      <c r="L6" s="53" t="s">
        <v>162</v>
      </c>
      <c r="M6" s="53" t="s">
        <v>163</v>
      </c>
      <c r="N6" s="53" t="s">
        <v>164</v>
      </c>
      <c r="O6" s="53" t="s">
        <v>153</v>
      </c>
      <c r="P6" s="53" t="s">
        <v>154</v>
      </c>
      <c r="Q6" s="53" t="s">
        <v>169</v>
      </c>
      <c r="R6" s="53" t="s">
        <v>170</v>
      </c>
      <c r="S6" s="53"/>
    </row>
    <row r="7" spans="1:19" s="5" customFormat="1" x14ac:dyDescent="0.2">
      <c r="A7" s="17" t="s">
        <v>19</v>
      </c>
      <c r="B7" s="18" t="s">
        <v>173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20"/>
    </row>
    <row r="8" spans="1:19" x14ac:dyDescent="0.2">
      <c r="A8" s="21" t="s">
        <v>20</v>
      </c>
      <c r="B8" s="22" t="s">
        <v>175</v>
      </c>
      <c r="C8" s="51"/>
      <c r="D8" s="51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1:19" x14ac:dyDescent="0.2">
      <c r="A9" s="21" t="s">
        <v>21</v>
      </c>
      <c r="B9" s="22" t="s">
        <v>3</v>
      </c>
      <c r="C9" s="51"/>
      <c r="D9" s="51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  <row r="10" spans="1:19" x14ac:dyDescent="0.2">
      <c r="A10" s="21" t="s">
        <v>80</v>
      </c>
      <c r="B10" s="22" t="s">
        <v>4</v>
      </c>
      <c r="C10" s="51"/>
      <c r="D10" s="51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</row>
    <row r="11" spans="1:19" x14ac:dyDescent="0.2">
      <c r="A11" s="62" t="s">
        <v>174</v>
      </c>
      <c r="B11" s="63"/>
      <c r="C11" s="23">
        <f t="shared" ref="C11:L11" si="0">SUM(C8:C10)</f>
        <v>0</v>
      </c>
      <c r="D11" s="24">
        <f t="shared" si="0"/>
        <v>0</v>
      </c>
      <c r="E11" s="25">
        <f t="shared" si="0"/>
        <v>0</v>
      </c>
      <c r="F11" s="25">
        <f t="shared" si="0"/>
        <v>0</v>
      </c>
      <c r="G11" s="12">
        <f t="shared" si="0"/>
        <v>0</v>
      </c>
      <c r="H11" s="12">
        <f t="shared" si="0"/>
        <v>0</v>
      </c>
      <c r="I11" s="12">
        <f t="shared" si="0"/>
        <v>0</v>
      </c>
      <c r="J11" s="12">
        <f t="shared" si="0"/>
        <v>0</v>
      </c>
      <c r="K11" s="12">
        <f t="shared" si="0"/>
        <v>0</v>
      </c>
      <c r="L11" s="12">
        <f t="shared" si="0"/>
        <v>0</v>
      </c>
      <c r="M11" s="12">
        <f t="shared" ref="M11:S11" si="1">SUM(M8:M10)</f>
        <v>0</v>
      </c>
      <c r="N11" s="12">
        <f t="shared" si="1"/>
        <v>0</v>
      </c>
      <c r="O11" s="12">
        <f t="shared" si="1"/>
        <v>0</v>
      </c>
      <c r="P11" s="12">
        <f t="shared" si="1"/>
        <v>0</v>
      </c>
      <c r="Q11" s="12">
        <f t="shared" si="1"/>
        <v>0</v>
      </c>
      <c r="R11" s="12">
        <f t="shared" si="1"/>
        <v>0</v>
      </c>
      <c r="S11" s="12">
        <f t="shared" si="1"/>
        <v>0</v>
      </c>
    </row>
    <row r="12" spans="1:19" x14ac:dyDescent="0.2">
      <c r="A12" s="59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1"/>
    </row>
    <row r="13" spans="1:19" s="5" customFormat="1" x14ac:dyDescent="0.2">
      <c r="A13" s="17" t="s">
        <v>22</v>
      </c>
      <c r="B13" s="62" t="s">
        <v>158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3"/>
    </row>
    <row r="14" spans="1:19" x14ac:dyDescent="0.2">
      <c r="A14" s="21" t="s">
        <v>23</v>
      </c>
      <c r="B14" s="22" t="s">
        <v>155</v>
      </c>
      <c r="C14" s="51"/>
      <c r="D14" s="51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</row>
    <row r="15" spans="1:19" x14ac:dyDescent="0.2">
      <c r="A15" s="21" t="s">
        <v>24</v>
      </c>
      <c r="B15" s="22" t="s">
        <v>156</v>
      </c>
      <c r="C15" s="51"/>
      <c r="D15" s="51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</row>
    <row r="16" spans="1:19" x14ac:dyDescent="0.2">
      <c r="A16" s="21" t="s">
        <v>25</v>
      </c>
      <c r="B16" s="22" t="s">
        <v>157</v>
      </c>
      <c r="C16" s="51"/>
      <c r="D16" s="51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</row>
    <row r="17" spans="1:19" x14ac:dyDescent="0.2">
      <c r="A17" s="62" t="s">
        <v>159</v>
      </c>
      <c r="B17" s="63"/>
      <c r="C17" s="26">
        <f t="shared" ref="C17:H17" si="2">SUM(C14:C16)</f>
        <v>0</v>
      </c>
      <c r="D17" s="26">
        <f t="shared" si="2"/>
        <v>0</v>
      </c>
      <c r="E17" s="12">
        <f t="shared" si="2"/>
        <v>0</v>
      </c>
      <c r="F17" s="12">
        <f t="shared" si="2"/>
        <v>0</v>
      </c>
      <c r="G17" s="12">
        <f t="shared" si="2"/>
        <v>0</v>
      </c>
      <c r="H17" s="12">
        <f t="shared" si="2"/>
        <v>0</v>
      </c>
      <c r="I17" s="12">
        <f t="shared" ref="I17:N17" si="3">SUM(I14:I16)</f>
        <v>0</v>
      </c>
      <c r="J17" s="12">
        <f t="shared" si="3"/>
        <v>0</v>
      </c>
      <c r="K17" s="12">
        <f t="shared" si="3"/>
        <v>0</v>
      </c>
      <c r="L17" s="12">
        <f t="shared" si="3"/>
        <v>0</v>
      </c>
      <c r="M17" s="12">
        <f t="shared" si="3"/>
        <v>0</v>
      </c>
      <c r="N17" s="12">
        <f t="shared" si="3"/>
        <v>0</v>
      </c>
      <c r="O17" s="12">
        <f>SUM(O13:O15)</f>
        <v>0</v>
      </c>
      <c r="P17" s="12">
        <f>SUM(P14:P16)</f>
        <v>0</v>
      </c>
      <c r="Q17" s="12">
        <f>SUM(Q14:Q16)</f>
        <v>0</v>
      </c>
      <c r="R17" s="12">
        <f>SUM(R14:R16)</f>
        <v>0</v>
      </c>
      <c r="S17" s="12">
        <f>SUM(S14:S16)</f>
        <v>0</v>
      </c>
    </row>
    <row r="18" spans="1:19" x14ac:dyDescent="0.2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1"/>
    </row>
    <row r="19" spans="1:19" s="5" customFormat="1" x14ac:dyDescent="0.2">
      <c r="A19" s="17" t="s">
        <v>33</v>
      </c>
      <c r="B19" s="23" t="s">
        <v>176</v>
      </c>
      <c r="C19" s="23">
        <f t="shared" ref="C19:S19" si="4">C11-C17</f>
        <v>0</v>
      </c>
      <c r="D19" s="23">
        <f t="shared" si="4"/>
        <v>0</v>
      </c>
      <c r="E19" s="12">
        <f t="shared" si="4"/>
        <v>0</v>
      </c>
      <c r="F19" s="12">
        <f t="shared" si="4"/>
        <v>0</v>
      </c>
      <c r="G19" s="12">
        <f t="shared" si="4"/>
        <v>0</v>
      </c>
      <c r="H19" s="12">
        <f t="shared" si="4"/>
        <v>0</v>
      </c>
      <c r="I19" s="12">
        <f t="shared" si="4"/>
        <v>0</v>
      </c>
      <c r="J19" s="12">
        <f t="shared" si="4"/>
        <v>0</v>
      </c>
      <c r="K19" s="12">
        <f t="shared" si="4"/>
        <v>0</v>
      </c>
      <c r="L19" s="12">
        <f t="shared" si="4"/>
        <v>0</v>
      </c>
      <c r="M19" s="12">
        <f t="shared" si="4"/>
        <v>0</v>
      </c>
      <c r="N19" s="12">
        <f t="shared" si="4"/>
        <v>0</v>
      </c>
      <c r="O19" s="12">
        <f t="shared" si="4"/>
        <v>0</v>
      </c>
      <c r="P19" s="12">
        <f t="shared" si="4"/>
        <v>0</v>
      </c>
      <c r="Q19" s="12">
        <f t="shared" si="4"/>
        <v>0</v>
      </c>
      <c r="R19" s="12">
        <f t="shared" si="4"/>
        <v>0</v>
      </c>
      <c r="S19" s="12">
        <f t="shared" si="4"/>
        <v>0</v>
      </c>
    </row>
    <row r="20" spans="1:19" x14ac:dyDescent="0.2">
      <c r="A20" s="59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1"/>
    </row>
    <row r="21" spans="1:19" s="5" customFormat="1" x14ac:dyDescent="0.2">
      <c r="A21" s="17" t="s">
        <v>37</v>
      </c>
      <c r="B21" s="62" t="s">
        <v>172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3"/>
    </row>
    <row r="22" spans="1:19" x14ac:dyDescent="0.2">
      <c r="A22" s="21" t="s">
        <v>38</v>
      </c>
      <c r="B22" s="22" t="s">
        <v>177</v>
      </c>
      <c r="C22" s="51"/>
      <c r="D22" s="51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</row>
    <row r="23" spans="1:19" x14ac:dyDescent="0.2">
      <c r="A23" s="21" t="s">
        <v>39</v>
      </c>
      <c r="B23" s="22" t="s">
        <v>160</v>
      </c>
      <c r="C23" s="51"/>
      <c r="D23" s="51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</row>
    <row r="24" spans="1:19" x14ac:dyDescent="0.2">
      <c r="A24" s="21" t="s">
        <v>40</v>
      </c>
      <c r="B24" s="22" t="s">
        <v>5</v>
      </c>
      <c r="C24" s="51"/>
      <c r="D24" s="51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</row>
    <row r="25" spans="1:19" x14ac:dyDescent="0.2">
      <c r="A25" s="21" t="s">
        <v>41</v>
      </c>
      <c r="B25" s="22" t="s">
        <v>6</v>
      </c>
      <c r="C25" s="51"/>
      <c r="D25" s="51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</row>
    <row r="26" spans="1:19" x14ac:dyDescent="0.2">
      <c r="A26" s="21" t="s">
        <v>81</v>
      </c>
      <c r="B26" s="22" t="s">
        <v>7</v>
      </c>
      <c r="C26" s="51"/>
      <c r="D26" s="51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1:19" x14ac:dyDescent="0.2">
      <c r="A27" s="21" t="s">
        <v>82</v>
      </c>
      <c r="B27" s="22" t="s">
        <v>8</v>
      </c>
      <c r="C27" s="51"/>
      <c r="D27" s="51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</row>
    <row r="28" spans="1:19" x14ac:dyDescent="0.2">
      <c r="A28" s="21" t="s">
        <v>83</v>
      </c>
      <c r="B28" s="22" t="s">
        <v>9</v>
      </c>
      <c r="C28" s="51"/>
      <c r="D28" s="51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</row>
    <row r="29" spans="1:19" x14ac:dyDescent="0.2">
      <c r="A29" s="21" t="s">
        <v>84</v>
      </c>
      <c r="B29" s="22" t="s">
        <v>179</v>
      </c>
      <c r="C29" s="51"/>
      <c r="D29" s="51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1:19" x14ac:dyDescent="0.2">
      <c r="A30" s="62" t="s">
        <v>178</v>
      </c>
      <c r="B30" s="63"/>
      <c r="C30" s="26">
        <f t="shared" ref="C30:L30" si="5">SUM(C22:C29)</f>
        <v>0</v>
      </c>
      <c r="D30" s="26">
        <f t="shared" si="5"/>
        <v>0</v>
      </c>
      <c r="E30" s="12">
        <f t="shared" si="5"/>
        <v>0</v>
      </c>
      <c r="F30" s="12">
        <f t="shared" si="5"/>
        <v>0</v>
      </c>
      <c r="G30" s="12">
        <f t="shared" si="5"/>
        <v>0</v>
      </c>
      <c r="H30" s="12">
        <f t="shared" si="5"/>
        <v>0</v>
      </c>
      <c r="I30" s="12">
        <f t="shared" si="5"/>
        <v>0</v>
      </c>
      <c r="J30" s="12">
        <f t="shared" si="5"/>
        <v>0</v>
      </c>
      <c r="K30" s="12">
        <f t="shared" si="5"/>
        <v>0</v>
      </c>
      <c r="L30" s="12">
        <f t="shared" si="5"/>
        <v>0</v>
      </c>
      <c r="M30" s="12">
        <f t="shared" ref="M30:S30" si="6">SUM(M22:M29)</f>
        <v>0</v>
      </c>
      <c r="N30" s="12">
        <f t="shared" si="6"/>
        <v>0</v>
      </c>
      <c r="O30" s="12">
        <f t="shared" si="6"/>
        <v>0</v>
      </c>
      <c r="P30" s="12">
        <f t="shared" si="6"/>
        <v>0</v>
      </c>
      <c r="Q30" s="12">
        <f t="shared" si="6"/>
        <v>0</v>
      </c>
      <c r="R30" s="12">
        <f t="shared" si="6"/>
        <v>0</v>
      </c>
      <c r="S30" s="12">
        <f t="shared" si="6"/>
        <v>0</v>
      </c>
    </row>
    <row r="31" spans="1:19" x14ac:dyDescent="0.2">
      <c r="A31" s="59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1"/>
    </row>
    <row r="32" spans="1:19" s="5" customFormat="1" x14ac:dyDescent="0.2">
      <c r="A32" s="17" t="s">
        <v>42</v>
      </c>
      <c r="B32" s="62" t="s">
        <v>10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3"/>
    </row>
    <row r="33" spans="1:19" x14ac:dyDescent="0.2">
      <c r="A33" s="21" t="s">
        <v>43</v>
      </c>
      <c r="B33" s="22" t="s">
        <v>161</v>
      </c>
      <c r="C33" s="51"/>
      <c r="D33" s="51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</row>
    <row r="34" spans="1:19" x14ac:dyDescent="0.2">
      <c r="A34" s="21" t="s">
        <v>44</v>
      </c>
      <c r="B34" s="22" t="s">
        <v>171</v>
      </c>
      <c r="C34" s="51"/>
      <c r="D34" s="51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</row>
    <row r="35" spans="1:19" x14ac:dyDescent="0.2">
      <c r="A35" s="62" t="s">
        <v>11</v>
      </c>
      <c r="B35" s="63"/>
      <c r="C35" s="26">
        <f t="shared" ref="C35:S35" si="7">SUM(C33:C34)</f>
        <v>0</v>
      </c>
      <c r="D35" s="26">
        <f t="shared" si="7"/>
        <v>0</v>
      </c>
      <c r="E35" s="12">
        <f t="shared" si="7"/>
        <v>0</v>
      </c>
      <c r="F35" s="12">
        <f t="shared" si="7"/>
        <v>0</v>
      </c>
      <c r="G35" s="12">
        <f t="shared" si="7"/>
        <v>0</v>
      </c>
      <c r="H35" s="12">
        <f t="shared" si="7"/>
        <v>0</v>
      </c>
      <c r="I35" s="12">
        <f t="shared" si="7"/>
        <v>0</v>
      </c>
      <c r="J35" s="12">
        <f t="shared" si="7"/>
        <v>0</v>
      </c>
      <c r="K35" s="12">
        <f t="shared" si="7"/>
        <v>0</v>
      </c>
      <c r="L35" s="12">
        <f t="shared" si="7"/>
        <v>0</v>
      </c>
      <c r="M35" s="12">
        <f t="shared" si="7"/>
        <v>0</v>
      </c>
      <c r="N35" s="12">
        <f t="shared" si="7"/>
        <v>0</v>
      </c>
      <c r="O35" s="12">
        <f t="shared" si="7"/>
        <v>0</v>
      </c>
      <c r="P35" s="12">
        <f t="shared" si="7"/>
        <v>0</v>
      </c>
      <c r="Q35" s="12">
        <f t="shared" si="7"/>
        <v>0</v>
      </c>
      <c r="R35" s="12">
        <f t="shared" si="7"/>
        <v>0</v>
      </c>
      <c r="S35" s="12">
        <f t="shared" si="7"/>
        <v>0</v>
      </c>
    </row>
    <row r="36" spans="1:19" x14ac:dyDescent="0.2">
      <c r="A36" s="59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1"/>
    </row>
    <row r="37" spans="1:19" s="8" customFormat="1" ht="32" x14ac:dyDescent="0.2">
      <c r="A37" s="27" t="s">
        <v>46</v>
      </c>
      <c r="B37" s="28" t="s">
        <v>180</v>
      </c>
      <c r="C37" s="14">
        <f t="shared" ref="C37:S37" si="8">C19-C30-C35</f>
        <v>0</v>
      </c>
      <c r="D37" s="14">
        <f t="shared" si="8"/>
        <v>0</v>
      </c>
      <c r="E37" s="15">
        <f t="shared" si="8"/>
        <v>0</v>
      </c>
      <c r="F37" s="15">
        <f t="shared" si="8"/>
        <v>0</v>
      </c>
      <c r="G37" s="15">
        <f t="shared" si="8"/>
        <v>0</v>
      </c>
      <c r="H37" s="15">
        <f t="shared" si="8"/>
        <v>0</v>
      </c>
      <c r="I37" s="15">
        <f t="shared" si="8"/>
        <v>0</v>
      </c>
      <c r="J37" s="15">
        <f t="shared" si="8"/>
        <v>0</v>
      </c>
      <c r="K37" s="15">
        <f t="shared" si="8"/>
        <v>0</v>
      </c>
      <c r="L37" s="15">
        <f t="shared" si="8"/>
        <v>0</v>
      </c>
      <c r="M37" s="15">
        <f t="shared" si="8"/>
        <v>0</v>
      </c>
      <c r="N37" s="15">
        <f t="shared" si="8"/>
        <v>0</v>
      </c>
      <c r="O37" s="15">
        <f t="shared" si="8"/>
        <v>0</v>
      </c>
      <c r="P37" s="15">
        <f t="shared" si="8"/>
        <v>0</v>
      </c>
      <c r="Q37" s="15">
        <f t="shared" si="8"/>
        <v>0</v>
      </c>
      <c r="R37" s="15">
        <f t="shared" si="8"/>
        <v>0</v>
      </c>
      <c r="S37" s="15">
        <f t="shared" si="8"/>
        <v>0</v>
      </c>
    </row>
  </sheetData>
  <sheetProtection sheet="1" objects="1" scenarios="1" selectLockedCells="1"/>
  <mergeCells count="15">
    <mergeCell ref="A1:S4"/>
    <mergeCell ref="A36:S36"/>
    <mergeCell ref="A17:B17"/>
    <mergeCell ref="B21:S21"/>
    <mergeCell ref="A30:B30"/>
    <mergeCell ref="B32:S32"/>
    <mergeCell ref="A35:B35"/>
    <mergeCell ref="A18:S18"/>
    <mergeCell ref="A20:S20"/>
    <mergeCell ref="A31:S31"/>
    <mergeCell ref="C5:N5"/>
    <mergeCell ref="O5:R5"/>
    <mergeCell ref="A12:S12"/>
    <mergeCell ref="A11:B11"/>
    <mergeCell ref="B13:S13"/>
  </mergeCells>
  <phoneticPr fontId="9" type="noConversion"/>
  <printOptions horizontalCentered="1" verticalCentered="1"/>
  <pageMargins left="0.70000000000000007" right="0.70000000000000007" top="0.75000000000000011" bottom="0.75000000000000011" header="0.30000000000000004" footer="0.30000000000000004"/>
  <pageSetup paperSize="9" orientation="landscape" horizontalDpi="4294967292" verticalDpi="4294967292" r:id="rId1"/>
  <headerFooter>
    <oddHeader>&amp;C&amp;"Calibri,Standard"&amp;K000000&amp;G</oddHeader>
    <oddFooter>&amp;C&amp;"Calibri,Standard"&amp;K000000_x000D_Ideenwettbewerb RLP</oddFooter>
  </headerFooter>
  <drawing r:id="rId2"/>
  <legacyDrawingHF r:id="rId3"/>
  <picture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workbookViewId="0">
      <selection activeCell="C14" sqref="C14"/>
    </sheetView>
  </sheetViews>
  <sheetFormatPr baseColWidth="10" defaultRowHeight="16" x14ac:dyDescent="0.2"/>
  <cols>
    <col min="1" max="1" width="5.1640625" bestFit="1" customWidth="1"/>
    <col min="2" max="2" width="56.5" bestFit="1" customWidth="1"/>
    <col min="3" max="3" width="19.33203125" customWidth="1"/>
  </cols>
  <sheetData>
    <row r="1" spans="1:3" x14ac:dyDescent="0.2">
      <c r="A1" s="57" t="s">
        <v>209</v>
      </c>
      <c r="B1" s="57"/>
      <c r="C1" s="57"/>
    </row>
    <row r="2" spans="1:3" x14ac:dyDescent="0.2">
      <c r="A2" s="57"/>
      <c r="B2" s="57"/>
      <c r="C2" s="57"/>
    </row>
    <row r="3" spans="1:3" ht="21" customHeight="1" x14ac:dyDescent="0.2">
      <c r="A3" s="57"/>
      <c r="B3" s="57"/>
      <c r="C3" s="57"/>
    </row>
    <row r="4" spans="1:3" x14ac:dyDescent="0.2">
      <c r="A4" s="58"/>
      <c r="B4" s="58"/>
      <c r="C4" s="58"/>
    </row>
    <row r="5" spans="1:3" s="1" customFormat="1" x14ac:dyDescent="0.2">
      <c r="A5" s="29" t="s">
        <v>18</v>
      </c>
      <c r="B5" s="29" t="s">
        <v>78</v>
      </c>
      <c r="C5" s="30" t="s">
        <v>79</v>
      </c>
    </row>
    <row r="6" spans="1:3" x14ac:dyDescent="0.2">
      <c r="A6" s="31" t="s">
        <v>19</v>
      </c>
      <c r="B6" s="71" t="s">
        <v>47</v>
      </c>
      <c r="C6" s="72"/>
    </row>
    <row r="7" spans="1:3" x14ac:dyDescent="0.2">
      <c r="A7" s="32" t="s">
        <v>20</v>
      </c>
      <c r="B7" s="33" t="s">
        <v>48</v>
      </c>
      <c r="C7" s="34"/>
    </row>
    <row r="8" spans="1:3" x14ac:dyDescent="0.2">
      <c r="A8" s="32" t="s">
        <v>21</v>
      </c>
      <c r="B8" s="33" t="s">
        <v>49</v>
      </c>
      <c r="C8" s="34"/>
    </row>
    <row r="9" spans="1:3" x14ac:dyDescent="0.2">
      <c r="A9" s="71" t="s">
        <v>50</v>
      </c>
      <c r="B9" s="72"/>
      <c r="C9" s="35">
        <f>SUM(C7:C8)</f>
        <v>0</v>
      </c>
    </row>
    <row r="10" spans="1:3" x14ac:dyDescent="0.2">
      <c r="A10" s="73" t="s">
        <v>13</v>
      </c>
      <c r="B10" s="74"/>
      <c r="C10" s="75"/>
    </row>
    <row r="11" spans="1:3" x14ac:dyDescent="0.2">
      <c r="A11" s="31" t="s">
        <v>22</v>
      </c>
      <c r="B11" s="71" t="s">
        <v>207</v>
      </c>
      <c r="C11" s="72"/>
    </row>
    <row r="12" spans="1:3" x14ac:dyDescent="0.2">
      <c r="A12" s="32" t="s">
        <v>23</v>
      </c>
      <c r="B12" s="33" t="s">
        <v>51</v>
      </c>
      <c r="C12" s="34"/>
    </row>
    <row r="13" spans="1:3" x14ac:dyDescent="0.2">
      <c r="A13" s="32" t="s">
        <v>24</v>
      </c>
      <c r="B13" s="33" t="s">
        <v>52</v>
      </c>
      <c r="C13" s="34"/>
    </row>
    <row r="14" spans="1:3" x14ac:dyDescent="0.2">
      <c r="A14" s="32" t="s">
        <v>25</v>
      </c>
      <c r="B14" s="33" t="s">
        <v>53</v>
      </c>
      <c r="C14" s="34"/>
    </row>
    <row r="15" spans="1:3" x14ac:dyDescent="0.2">
      <c r="A15" s="32" t="s">
        <v>26</v>
      </c>
      <c r="B15" s="33" t="s">
        <v>54</v>
      </c>
      <c r="C15" s="34"/>
    </row>
    <row r="16" spans="1:3" x14ac:dyDescent="0.2">
      <c r="A16" s="32" t="s">
        <v>27</v>
      </c>
      <c r="B16" s="33" t="s">
        <v>55</v>
      </c>
      <c r="C16" s="34"/>
    </row>
    <row r="17" spans="1:3" x14ac:dyDescent="0.2">
      <c r="A17" s="71" t="s">
        <v>56</v>
      </c>
      <c r="B17" s="72"/>
      <c r="C17" s="35">
        <f>SUM(C12:C16)</f>
        <v>0</v>
      </c>
    </row>
    <row r="18" spans="1:3" x14ac:dyDescent="0.2">
      <c r="A18" s="73" t="s">
        <v>14</v>
      </c>
      <c r="B18" s="74"/>
      <c r="C18" s="75"/>
    </row>
    <row r="19" spans="1:3" x14ac:dyDescent="0.2">
      <c r="A19" s="32" t="s">
        <v>28</v>
      </c>
      <c r="B19" s="33" t="s">
        <v>57</v>
      </c>
      <c r="C19" s="34"/>
    </row>
    <row r="20" spans="1:3" x14ac:dyDescent="0.2">
      <c r="A20" s="32" t="s">
        <v>29</v>
      </c>
      <c r="B20" s="33" t="s">
        <v>58</v>
      </c>
      <c r="C20" s="34"/>
    </row>
    <row r="21" spans="1:3" x14ac:dyDescent="0.2">
      <c r="A21" s="32" t="s">
        <v>30</v>
      </c>
      <c r="B21" s="33" t="s">
        <v>59</v>
      </c>
      <c r="C21" s="34"/>
    </row>
    <row r="22" spans="1:3" x14ac:dyDescent="0.2">
      <c r="A22" s="32" t="s">
        <v>31</v>
      </c>
      <c r="B22" s="33" t="s">
        <v>85</v>
      </c>
      <c r="C22" s="34"/>
    </row>
    <row r="23" spans="1:3" x14ac:dyDescent="0.2">
      <c r="A23" s="32" t="s">
        <v>32</v>
      </c>
      <c r="B23" s="33" t="s">
        <v>60</v>
      </c>
      <c r="C23" s="34"/>
    </row>
    <row r="24" spans="1:3" x14ac:dyDescent="0.2">
      <c r="A24" s="71" t="s">
        <v>61</v>
      </c>
      <c r="B24" s="72"/>
      <c r="C24" s="35">
        <f>SUM(C19:C23)</f>
        <v>0</v>
      </c>
    </row>
    <row r="25" spans="1:3" x14ac:dyDescent="0.2">
      <c r="A25" s="73" t="s">
        <v>15</v>
      </c>
      <c r="B25" s="74"/>
      <c r="C25" s="75"/>
    </row>
    <row r="26" spans="1:3" x14ac:dyDescent="0.2">
      <c r="A26" s="31" t="s">
        <v>33</v>
      </c>
      <c r="B26" s="71" t="s">
        <v>62</v>
      </c>
      <c r="C26" s="72"/>
    </row>
    <row r="27" spans="1:3" x14ac:dyDescent="0.2">
      <c r="A27" s="32" t="s">
        <v>34</v>
      </c>
      <c r="B27" s="33" t="s">
        <v>63</v>
      </c>
      <c r="C27" s="34"/>
    </row>
    <row r="28" spans="1:3" x14ac:dyDescent="0.2">
      <c r="A28" s="32" t="s">
        <v>35</v>
      </c>
      <c r="B28" s="33" t="s">
        <v>64</v>
      </c>
      <c r="C28" s="34"/>
    </row>
    <row r="29" spans="1:3" x14ac:dyDescent="0.2">
      <c r="A29" s="32" t="s">
        <v>36</v>
      </c>
      <c r="B29" s="33" t="s">
        <v>65</v>
      </c>
      <c r="C29" s="34"/>
    </row>
    <row r="30" spans="1:3" x14ac:dyDescent="0.2">
      <c r="A30" s="71" t="s">
        <v>66</v>
      </c>
      <c r="B30" s="72"/>
      <c r="C30" s="35">
        <f>SUM(C27:C29)</f>
        <v>0</v>
      </c>
    </row>
    <row r="31" spans="1:3" x14ac:dyDescent="0.2">
      <c r="A31" s="73" t="s">
        <v>16</v>
      </c>
      <c r="B31" s="74"/>
      <c r="C31" s="75"/>
    </row>
    <row r="32" spans="1:3" x14ac:dyDescent="0.2">
      <c r="A32" s="31" t="s">
        <v>37</v>
      </c>
      <c r="B32" s="71" t="s">
        <v>67</v>
      </c>
      <c r="C32" s="72"/>
    </row>
    <row r="33" spans="1:3" x14ac:dyDescent="0.2">
      <c r="A33" s="32" t="s">
        <v>38</v>
      </c>
      <c r="B33" s="33" t="s">
        <v>68</v>
      </c>
      <c r="C33" s="34"/>
    </row>
    <row r="34" spans="1:3" x14ac:dyDescent="0.2">
      <c r="A34" s="32" t="s">
        <v>39</v>
      </c>
      <c r="B34" s="33" t="s">
        <v>69</v>
      </c>
      <c r="C34" s="34"/>
    </row>
    <row r="35" spans="1:3" x14ac:dyDescent="0.2">
      <c r="A35" s="32" t="s">
        <v>40</v>
      </c>
      <c r="B35" s="33" t="s">
        <v>70</v>
      </c>
      <c r="C35" s="34"/>
    </row>
    <row r="36" spans="1:3" x14ac:dyDescent="0.2">
      <c r="A36" s="32" t="s">
        <v>41</v>
      </c>
      <c r="B36" s="33" t="s">
        <v>71</v>
      </c>
      <c r="C36" s="34"/>
    </row>
    <row r="37" spans="1:3" x14ac:dyDescent="0.2">
      <c r="A37" s="71" t="s">
        <v>72</v>
      </c>
      <c r="B37" s="72"/>
      <c r="C37" s="35">
        <f>SUM(C33:C36)</f>
        <v>0</v>
      </c>
    </row>
    <row r="38" spans="1:3" x14ac:dyDescent="0.2">
      <c r="A38" s="73" t="s">
        <v>17</v>
      </c>
      <c r="B38" s="74"/>
      <c r="C38" s="75"/>
    </row>
    <row r="39" spans="1:3" x14ac:dyDescent="0.2">
      <c r="A39" s="31" t="s">
        <v>42</v>
      </c>
      <c r="B39" s="71" t="s">
        <v>73</v>
      </c>
      <c r="C39" s="72"/>
    </row>
    <row r="40" spans="1:3" x14ac:dyDescent="0.2">
      <c r="A40" s="32" t="s">
        <v>43</v>
      </c>
      <c r="B40" s="33" t="s">
        <v>74</v>
      </c>
      <c r="C40" s="34"/>
    </row>
    <row r="41" spans="1:3" x14ac:dyDescent="0.2">
      <c r="A41" s="32" t="s">
        <v>44</v>
      </c>
      <c r="B41" s="33" t="s">
        <v>75</v>
      </c>
      <c r="C41" s="34"/>
    </row>
    <row r="42" spans="1:3" x14ac:dyDescent="0.2">
      <c r="A42" s="32" t="s">
        <v>45</v>
      </c>
      <c r="B42" s="33" t="s">
        <v>181</v>
      </c>
      <c r="C42" s="34"/>
    </row>
    <row r="43" spans="1:3" x14ac:dyDescent="0.2">
      <c r="A43" s="71" t="s">
        <v>76</v>
      </c>
      <c r="B43" s="72"/>
      <c r="C43" s="35">
        <f>SUM(C40:C42)</f>
        <v>0</v>
      </c>
    </row>
    <row r="44" spans="1:3" x14ac:dyDescent="0.2">
      <c r="A44" s="68"/>
      <c r="B44" s="69"/>
      <c r="C44" s="70"/>
    </row>
    <row r="45" spans="1:3" x14ac:dyDescent="0.2">
      <c r="A45" s="31" t="s">
        <v>46</v>
      </c>
      <c r="B45" s="36" t="s">
        <v>77</v>
      </c>
      <c r="C45" s="35">
        <f>C43+C37+C30+C24+C17+C9</f>
        <v>0</v>
      </c>
    </row>
  </sheetData>
  <sheetProtection sheet="1" objects="1" scenarios="1" selectLockedCells="1"/>
  <mergeCells count="18">
    <mergeCell ref="A1:C4"/>
    <mergeCell ref="A37:B37"/>
    <mergeCell ref="A38:C38"/>
    <mergeCell ref="B39:C39"/>
    <mergeCell ref="A43:B43"/>
    <mergeCell ref="A18:C18"/>
    <mergeCell ref="B6:C6"/>
    <mergeCell ref="A9:B9"/>
    <mergeCell ref="A10:C10"/>
    <mergeCell ref="B11:C11"/>
    <mergeCell ref="A17:B17"/>
    <mergeCell ref="A44:C44"/>
    <mergeCell ref="A24:B24"/>
    <mergeCell ref="A25:C25"/>
    <mergeCell ref="B26:C26"/>
    <mergeCell ref="A30:B30"/>
    <mergeCell ref="B32:C32"/>
    <mergeCell ref="A31:C31"/>
  </mergeCells>
  <phoneticPr fontId="9" type="noConversion"/>
  <printOptions horizontalCentered="1" verticalCentered="1"/>
  <pageMargins left="0.70000000000000007" right="0.70000000000000007" top="0.75000000000000011" bottom="0.75000000000000011" header="0.30000000000000004" footer="0.30000000000000004"/>
  <pageSetup paperSize="9" orientation="portrait" horizontalDpi="4294967292" verticalDpi="4294967292" r:id="rId1"/>
  <headerFooter>
    <oddHeader>&amp;C&amp;"Calibri,Standard"&amp;K000000&amp;G</oddHeader>
    <oddFooter>&amp;C&amp;"Calibri,Standard"&amp;K000000Ideenwettbewerb RLP</oddFooter>
  </headerFooter>
  <drawing r:id="rId2"/>
  <legacyDrawingHF r:id="rId3"/>
  <picture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zoomScale="110" zoomScaleNormal="110" zoomScalePageLayoutView="110" workbookViewId="0">
      <selection activeCell="C7" sqref="C7"/>
    </sheetView>
  </sheetViews>
  <sheetFormatPr baseColWidth="10" defaultColWidth="10.83203125" defaultRowHeight="14" x14ac:dyDescent="0.15"/>
  <cols>
    <col min="1" max="1" width="4.83203125" style="3" customWidth="1"/>
    <col min="2" max="2" width="39.1640625" style="3" customWidth="1"/>
    <col min="3" max="14" width="18.83203125" style="3" customWidth="1"/>
    <col min="15" max="16384" width="10.83203125" style="3"/>
  </cols>
  <sheetData>
    <row r="1" spans="1:14" ht="16" customHeight="1" x14ac:dyDescent="0.15">
      <c r="A1" s="57" t="s">
        <v>206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x14ac:dyDescent="0.1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ht="20" customHeight="1" x14ac:dyDescent="0.1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x14ac:dyDescent="0.1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4" s="4" customFormat="1" ht="28" customHeight="1" x14ac:dyDescent="0.2">
      <c r="A5" s="37" t="s">
        <v>18</v>
      </c>
      <c r="B5" s="37" t="s">
        <v>86</v>
      </c>
      <c r="C5" s="30" t="s">
        <v>125</v>
      </c>
      <c r="D5" s="30" t="s">
        <v>126</v>
      </c>
      <c r="E5" s="30" t="s">
        <v>127</v>
      </c>
      <c r="F5" s="30" t="s">
        <v>123</v>
      </c>
      <c r="G5" s="30" t="s">
        <v>124</v>
      </c>
      <c r="H5" s="30" t="s">
        <v>128</v>
      </c>
      <c r="I5" s="30" t="s">
        <v>129</v>
      </c>
      <c r="J5" s="30" t="s">
        <v>130</v>
      </c>
      <c r="K5" s="30" t="s">
        <v>131</v>
      </c>
      <c r="L5" s="30" t="s">
        <v>132</v>
      </c>
      <c r="M5" s="30" t="s">
        <v>133</v>
      </c>
      <c r="N5" s="30" t="s">
        <v>134</v>
      </c>
    </row>
    <row r="6" spans="1:14" s="7" customFormat="1" x14ac:dyDescent="0.15">
      <c r="A6" s="31" t="s">
        <v>19</v>
      </c>
      <c r="B6" s="71" t="s">
        <v>87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2"/>
    </row>
    <row r="7" spans="1:14" x14ac:dyDescent="0.15">
      <c r="A7" s="38" t="s">
        <v>20</v>
      </c>
      <c r="B7" s="38" t="s">
        <v>88</v>
      </c>
      <c r="C7" s="47"/>
      <c r="D7" s="47"/>
      <c r="E7" s="47"/>
      <c r="F7" s="47"/>
      <c r="G7" s="48"/>
      <c r="H7" s="48"/>
      <c r="I7" s="48"/>
      <c r="J7" s="48"/>
      <c r="K7" s="48"/>
      <c r="L7" s="48"/>
      <c r="M7" s="48"/>
      <c r="N7" s="48"/>
    </row>
    <row r="8" spans="1:14" x14ac:dyDescent="0.15">
      <c r="A8" s="33" t="s">
        <v>21</v>
      </c>
      <c r="B8" s="33" t="s">
        <v>89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4" x14ac:dyDescent="0.15">
      <c r="A9" s="33" t="s">
        <v>80</v>
      </c>
      <c r="B9" s="33" t="s">
        <v>90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</row>
    <row r="10" spans="1:14" s="9" customFormat="1" x14ac:dyDescent="0.15">
      <c r="A10" s="31" t="s">
        <v>22</v>
      </c>
      <c r="B10" s="31" t="s">
        <v>99</v>
      </c>
      <c r="C10" s="39">
        <f>SUM(C7:C9)</f>
        <v>0</v>
      </c>
      <c r="D10" s="39">
        <f>SUM(D7:D9)</f>
        <v>0</v>
      </c>
      <c r="E10" s="39">
        <f t="shared" ref="E10:N10" si="0">SUM(E7:E9)</f>
        <v>0</v>
      </c>
      <c r="F10" s="39">
        <f t="shared" si="0"/>
        <v>0</v>
      </c>
      <c r="G10" s="39">
        <f t="shared" si="0"/>
        <v>0</v>
      </c>
      <c r="H10" s="39">
        <f t="shared" si="0"/>
        <v>0</v>
      </c>
      <c r="I10" s="39">
        <f t="shared" si="0"/>
        <v>0</v>
      </c>
      <c r="J10" s="39">
        <f t="shared" si="0"/>
        <v>0</v>
      </c>
      <c r="K10" s="39">
        <f t="shared" si="0"/>
        <v>0</v>
      </c>
      <c r="L10" s="39">
        <f t="shared" si="0"/>
        <v>0</v>
      </c>
      <c r="M10" s="39">
        <f t="shared" si="0"/>
        <v>0</v>
      </c>
      <c r="N10" s="39">
        <f t="shared" si="0"/>
        <v>0</v>
      </c>
    </row>
    <row r="11" spans="1:14" x14ac:dyDescent="0.15">
      <c r="A11" s="33" t="s">
        <v>23</v>
      </c>
      <c r="B11" s="33" t="s">
        <v>221</v>
      </c>
      <c r="C11" s="49">
        <f>C10</f>
        <v>0</v>
      </c>
      <c r="D11" s="49">
        <f t="shared" ref="D11:N11" si="1">C11+D10</f>
        <v>0</v>
      </c>
      <c r="E11" s="49">
        <f t="shared" si="1"/>
        <v>0</v>
      </c>
      <c r="F11" s="49">
        <f t="shared" si="1"/>
        <v>0</v>
      </c>
      <c r="G11" s="49">
        <f t="shared" si="1"/>
        <v>0</v>
      </c>
      <c r="H11" s="49">
        <f t="shared" si="1"/>
        <v>0</v>
      </c>
      <c r="I11" s="49">
        <f t="shared" si="1"/>
        <v>0</v>
      </c>
      <c r="J11" s="49">
        <f t="shared" si="1"/>
        <v>0</v>
      </c>
      <c r="K11" s="49">
        <f t="shared" si="1"/>
        <v>0</v>
      </c>
      <c r="L11" s="49">
        <f t="shared" si="1"/>
        <v>0</v>
      </c>
      <c r="M11" s="49">
        <f t="shared" si="1"/>
        <v>0</v>
      </c>
      <c r="N11" s="49">
        <f t="shared" si="1"/>
        <v>0</v>
      </c>
    </row>
    <row r="12" spans="1:14" x14ac:dyDescent="0.15">
      <c r="A12" s="33" t="s">
        <v>24</v>
      </c>
      <c r="B12" s="33" t="s">
        <v>93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</row>
    <row r="13" spans="1:14" x14ac:dyDescent="0.15">
      <c r="A13" s="33" t="s">
        <v>25</v>
      </c>
      <c r="B13" s="33" t="s">
        <v>94</v>
      </c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</row>
    <row r="14" spans="1:14" x14ac:dyDescent="0.15">
      <c r="A14" s="33" t="s">
        <v>26</v>
      </c>
      <c r="B14" s="33" t="s">
        <v>95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</row>
    <row r="15" spans="1:14" x14ac:dyDescent="0.15">
      <c r="A15" s="33" t="s">
        <v>27</v>
      </c>
      <c r="B15" s="33" t="s">
        <v>96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</row>
    <row r="16" spans="1:14" x14ac:dyDescent="0.15">
      <c r="A16" s="33" t="s">
        <v>28</v>
      </c>
      <c r="B16" s="33" t="s">
        <v>97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</row>
    <row r="17" spans="1:14" s="9" customFormat="1" x14ac:dyDescent="0.15">
      <c r="A17" s="31" t="s">
        <v>33</v>
      </c>
      <c r="B17" s="31" t="s">
        <v>91</v>
      </c>
      <c r="C17" s="39">
        <f>SUM(C11:C16)</f>
        <v>0</v>
      </c>
      <c r="D17" s="39">
        <f t="shared" ref="D17:N17" si="2">SUM(D11:D16)</f>
        <v>0</v>
      </c>
      <c r="E17" s="39">
        <f t="shared" si="2"/>
        <v>0</v>
      </c>
      <c r="F17" s="39">
        <f t="shared" si="2"/>
        <v>0</v>
      </c>
      <c r="G17" s="39">
        <f t="shared" si="2"/>
        <v>0</v>
      </c>
      <c r="H17" s="39">
        <f t="shared" si="2"/>
        <v>0</v>
      </c>
      <c r="I17" s="39">
        <f t="shared" si="2"/>
        <v>0</v>
      </c>
      <c r="J17" s="39">
        <f t="shared" si="2"/>
        <v>0</v>
      </c>
      <c r="K17" s="39">
        <f t="shared" si="2"/>
        <v>0</v>
      </c>
      <c r="L17" s="39">
        <f t="shared" si="2"/>
        <v>0</v>
      </c>
      <c r="M17" s="39">
        <f t="shared" si="2"/>
        <v>0</v>
      </c>
      <c r="N17" s="39">
        <f t="shared" si="2"/>
        <v>0</v>
      </c>
    </row>
    <row r="18" spans="1:14" x14ac:dyDescent="0.15">
      <c r="A18" s="33" t="s">
        <v>34</v>
      </c>
      <c r="B18" s="33" t="s">
        <v>92</v>
      </c>
      <c r="C18" s="49">
        <f>C17</f>
        <v>0</v>
      </c>
      <c r="D18" s="49">
        <f t="shared" ref="D18:N18" si="3">C18+D17</f>
        <v>0</v>
      </c>
      <c r="E18" s="49">
        <f t="shared" si="3"/>
        <v>0</v>
      </c>
      <c r="F18" s="49">
        <f t="shared" si="3"/>
        <v>0</v>
      </c>
      <c r="G18" s="49">
        <f t="shared" si="3"/>
        <v>0</v>
      </c>
      <c r="H18" s="49">
        <f t="shared" si="3"/>
        <v>0</v>
      </c>
      <c r="I18" s="49">
        <f t="shared" si="3"/>
        <v>0</v>
      </c>
      <c r="J18" s="49">
        <f t="shared" si="3"/>
        <v>0</v>
      </c>
      <c r="K18" s="49">
        <f t="shared" si="3"/>
        <v>0</v>
      </c>
      <c r="L18" s="49">
        <f t="shared" si="3"/>
        <v>0</v>
      </c>
      <c r="M18" s="49">
        <f t="shared" si="3"/>
        <v>0</v>
      </c>
      <c r="N18" s="49">
        <f t="shared" si="3"/>
        <v>0</v>
      </c>
    </row>
    <row r="19" spans="1:14" s="9" customFormat="1" x14ac:dyDescent="0.15">
      <c r="A19" s="31" t="s">
        <v>37</v>
      </c>
      <c r="B19" s="31" t="s">
        <v>182</v>
      </c>
      <c r="C19" s="39">
        <f t="shared" ref="C19:N19" si="4">C10+C17</f>
        <v>0</v>
      </c>
      <c r="D19" s="39">
        <f t="shared" si="4"/>
        <v>0</v>
      </c>
      <c r="E19" s="39">
        <f t="shared" si="4"/>
        <v>0</v>
      </c>
      <c r="F19" s="39">
        <f t="shared" si="4"/>
        <v>0</v>
      </c>
      <c r="G19" s="39">
        <f t="shared" si="4"/>
        <v>0</v>
      </c>
      <c r="H19" s="39">
        <f t="shared" si="4"/>
        <v>0</v>
      </c>
      <c r="I19" s="39">
        <f t="shared" si="4"/>
        <v>0</v>
      </c>
      <c r="J19" s="39">
        <f t="shared" si="4"/>
        <v>0</v>
      </c>
      <c r="K19" s="39">
        <f t="shared" si="4"/>
        <v>0</v>
      </c>
      <c r="L19" s="39">
        <f t="shared" si="4"/>
        <v>0</v>
      </c>
      <c r="M19" s="39">
        <f t="shared" si="4"/>
        <v>0</v>
      </c>
      <c r="N19" s="39">
        <f t="shared" si="4"/>
        <v>0</v>
      </c>
    </row>
    <row r="20" spans="1:14" x14ac:dyDescent="0.15">
      <c r="A20" s="33" t="s">
        <v>38</v>
      </c>
      <c r="B20" s="40" t="s">
        <v>98</v>
      </c>
      <c r="C20" s="49">
        <f>C19</f>
        <v>0</v>
      </c>
      <c r="D20" s="49">
        <f t="shared" ref="D20:N20" si="5">C20+D19</f>
        <v>0</v>
      </c>
      <c r="E20" s="49">
        <f t="shared" si="5"/>
        <v>0</v>
      </c>
      <c r="F20" s="49">
        <f t="shared" si="5"/>
        <v>0</v>
      </c>
      <c r="G20" s="49">
        <f t="shared" si="5"/>
        <v>0</v>
      </c>
      <c r="H20" s="49">
        <f t="shared" si="5"/>
        <v>0</v>
      </c>
      <c r="I20" s="49">
        <f t="shared" si="5"/>
        <v>0</v>
      </c>
      <c r="J20" s="49">
        <f t="shared" si="5"/>
        <v>0</v>
      </c>
      <c r="K20" s="49">
        <f t="shared" si="5"/>
        <v>0</v>
      </c>
      <c r="L20" s="49">
        <f t="shared" si="5"/>
        <v>0</v>
      </c>
      <c r="M20" s="49">
        <f t="shared" si="5"/>
        <v>0</v>
      </c>
      <c r="N20" s="49">
        <f t="shared" si="5"/>
        <v>0</v>
      </c>
    </row>
    <row r="21" spans="1:14" s="9" customFormat="1" x14ac:dyDescent="0.15">
      <c r="A21" s="31" t="s">
        <v>42</v>
      </c>
      <c r="B21" s="31" t="s">
        <v>193</v>
      </c>
      <c r="C21" s="39">
        <f t="shared" ref="C21:N21" si="6">C10-C17</f>
        <v>0</v>
      </c>
      <c r="D21" s="39">
        <f t="shared" si="6"/>
        <v>0</v>
      </c>
      <c r="E21" s="39">
        <f t="shared" si="6"/>
        <v>0</v>
      </c>
      <c r="F21" s="39">
        <f t="shared" si="6"/>
        <v>0</v>
      </c>
      <c r="G21" s="39">
        <f t="shared" si="6"/>
        <v>0</v>
      </c>
      <c r="H21" s="39">
        <f t="shared" si="6"/>
        <v>0</v>
      </c>
      <c r="I21" s="39">
        <f t="shared" si="6"/>
        <v>0</v>
      </c>
      <c r="J21" s="39">
        <f t="shared" si="6"/>
        <v>0</v>
      </c>
      <c r="K21" s="39">
        <f t="shared" si="6"/>
        <v>0</v>
      </c>
      <c r="L21" s="39">
        <f t="shared" si="6"/>
        <v>0</v>
      </c>
      <c r="M21" s="39">
        <f t="shared" si="6"/>
        <v>0</v>
      </c>
      <c r="N21" s="39">
        <f t="shared" si="6"/>
        <v>0</v>
      </c>
    </row>
    <row r="22" spans="1:14" x14ac:dyDescent="0.15">
      <c r="A22" s="33" t="s">
        <v>43</v>
      </c>
      <c r="B22" s="33" t="s">
        <v>100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</row>
    <row r="23" spans="1:14" x14ac:dyDescent="0.15">
      <c r="A23" s="33" t="s">
        <v>44</v>
      </c>
      <c r="B23" s="33" t="s">
        <v>101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</row>
    <row r="24" spans="1:14" x14ac:dyDescent="0.15">
      <c r="A24" s="33" t="s">
        <v>45</v>
      </c>
      <c r="B24" s="33" t="s">
        <v>187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</row>
    <row r="25" spans="1:14" x14ac:dyDescent="0.15">
      <c r="A25" s="33" t="s">
        <v>202</v>
      </c>
      <c r="B25" s="33" t="s">
        <v>188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</row>
    <row r="26" spans="1:14" x14ac:dyDescent="0.15">
      <c r="A26" s="33" t="s">
        <v>203</v>
      </c>
      <c r="B26" s="33" t="s">
        <v>102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</row>
    <row r="27" spans="1:14" x14ac:dyDescent="0.15">
      <c r="A27" s="33" t="s">
        <v>210</v>
      </c>
      <c r="B27" s="33" t="s">
        <v>183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</row>
    <row r="28" spans="1:14" x14ac:dyDescent="0.15">
      <c r="A28" s="33" t="s">
        <v>211</v>
      </c>
      <c r="B28" s="33" t="s">
        <v>103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</row>
    <row r="29" spans="1:14" x14ac:dyDescent="0.15">
      <c r="A29" s="33" t="s">
        <v>212</v>
      </c>
      <c r="B29" s="33" t="s">
        <v>184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</row>
    <row r="30" spans="1:14" x14ac:dyDescent="0.15">
      <c r="A30" s="33" t="s">
        <v>213</v>
      </c>
      <c r="B30" s="33" t="s">
        <v>104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</row>
    <row r="31" spans="1:14" x14ac:dyDescent="0.15">
      <c r="A31" s="33" t="s">
        <v>214</v>
      </c>
      <c r="B31" s="33" t="s">
        <v>185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</row>
    <row r="32" spans="1:14" x14ac:dyDescent="0.15">
      <c r="A32" s="33" t="s">
        <v>215</v>
      </c>
      <c r="B32" s="33" t="s">
        <v>186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</row>
    <row r="33" spans="1:14" s="9" customFormat="1" x14ac:dyDescent="0.15">
      <c r="A33" s="31" t="s">
        <v>46</v>
      </c>
      <c r="B33" s="31" t="s">
        <v>105</v>
      </c>
      <c r="C33" s="39">
        <f>C21-C22-C23-C24-C25-C26-C27-C28-C29-C30-C31-C32</f>
        <v>0</v>
      </c>
      <c r="D33" s="39">
        <f>D21-D22-D23-D25-D24-D26-D27-D28-D29-D30-D31-D32</f>
        <v>0</v>
      </c>
      <c r="E33" s="39">
        <f>E21-E22-E23-E24-E26-E25-E27-E28-E29-E30-E31-E32</f>
        <v>0</v>
      </c>
      <c r="F33" s="39">
        <f>F21-F22-F23-F24-F25-F26-F27-F28-F29-F30-F31-F32</f>
        <v>0</v>
      </c>
      <c r="G33" s="39">
        <f>G21-G22-G23-G24-G25-G27-G26-G28-G29-G30-G31-G32</f>
        <v>0</v>
      </c>
      <c r="H33" s="39">
        <f>H21-H22-H23-H24-H25-H26-H27-H28-H29-H30-H31-H32</f>
        <v>0</v>
      </c>
      <c r="I33" s="39">
        <f>I21-I22-I23-I24-I25-I26-I27-I28-I29-I30-I31-I32</f>
        <v>0</v>
      </c>
      <c r="J33" s="39">
        <f>J21-J22-J23-J24-J25-J26-J27-J28-J29-J30-J31-J32</f>
        <v>0</v>
      </c>
      <c r="K33" s="39">
        <f>K21-K23-K24-K25-K26-K28-K30-K31-K32</f>
        <v>0</v>
      </c>
      <c r="L33" s="39">
        <f>L21-L22-L23-L25-L24-L26-L28-L27-L29-L30-L31-L32</f>
        <v>0</v>
      </c>
      <c r="M33" s="39">
        <f>M21-M22-M24-M23-M25-M27-M26-M28-M29-M30-M31-M32</f>
        <v>0</v>
      </c>
      <c r="N33" s="39">
        <f>N21-N23-N22-N24-N25-N26-N27-N28-N29-N30-N31-N32</f>
        <v>0</v>
      </c>
    </row>
    <row r="34" spans="1:14" x14ac:dyDescent="0.15">
      <c r="A34" s="33" t="s">
        <v>191</v>
      </c>
      <c r="B34" s="33" t="s">
        <v>106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</row>
    <row r="35" spans="1:14" x14ac:dyDescent="0.15">
      <c r="A35" s="33" t="s">
        <v>216</v>
      </c>
      <c r="B35" s="33" t="s">
        <v>189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</row>
    <row r="36" spans="1:14" x14ac:dyDescent="0.15">
      <c r="A36" s="33" t="s">
        <v>217</v>
      </c>
      <c r="B36" s="33" t="s">
        <v>107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</row>
    <row r="37" spans="1:14" x14ac:dyDescent="0.15">
      <c r="A37" s="33" t="s">
        <v>218</v>
      </c>
      <c r="B37" s="33" t="s">
        <v>108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</row>
    <row r="38" spans="1:14" s="9" customFormat="1" x14ac:dyDescent="0.15">
      <c r="A38" s="31" t="s">
        <v>111</v>
      </c>
      <c r="B38" s="31" t="s">
        <v>109</v>
      </c>
      <c r="C38" s="39">
        <f>C33-C34-C35-C36-C37</f>
        <v>0</v>
      </c>
      <c r="D38" s="39">
        <f t="shared" ref="D38:J38" si="7">D33-D34-D35-D36-D37</f>
        <v>0</v>
      </c>
      <c r="E38" s="39">
        <f t="shared" si="7"/>
        <v>0</v>
      </c>
      <c r="F38" s="39">
        <f t="shared" si="7"/>
        <v>0</v>
      </c>
      <c r="G38" s="39">
        <f t="shared" si="7"/>
        <v>0</v>
      </c>
      <c r="H38" s="39">
        <f t="shared" si="7"/>
        <v>0</v>
      </c>
      <c r="I38" s="39">
        <f t="shared" si="7"/>
        <v>0</v>
      </c>
      <c r="J38" s="39">
        <f t="shared" si="7"/>
        <v>0</v>
      </c>
      <c r="K38" s="39">
        <f>K33-K34-K36-K37</f>
        <v>0</v>
      </c>
      <c r="L38" s="39">
        <f>L33-L34-L35-L36-L37</f>
        <v>0</v>
      </c>
      <c r="M38" s="39">
        <f>M33-M35-M34-M36-M37</f>
        <v>0</v>
      </c>
      <c r="N38" s="39">
        <f>N33-N34-N35-N36-N37</f>
        <v>0</v>
      </c>
    </row>
    <row r="39" spans="1:14" x14ac:dyDescent="0.15">
      <c r="A39" s="33" t="s">
        <v>190</v>
      </c>
      <c r="B39" s="33" t="s">
        <v>110</v>
      </c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</row>
    <row r="40" spans="1:14" s="9" customFormat="1" x14ac:dyDescent="0.15">
      <c r="A40" s="31" t="s">
        <v>120</v>
      </c>
      <c r="B40" s="31" t="s">
        <v>192</v>
      </c>
      <c r="C40" s="39">
        <f t="shared" ref="C40:N40" si="8">C38+C39</f>
        <v>0</v>
      </c>
      <c r="D40" s="39">
        <f t="shared" si="8"/>
        <v>0</v>
      </c>
      <c r="E40" s="39">
        <f t="shared" si="8"/>
        <v>0</v>
      </c>
      <c r="F40" s="39">
        <f t="shared" si="8"/>
        <v>0</v>
      </c>
      <c r="G40" s="39">
        <f t="shared" si="8"/>
        <v>0</v>
      </c>
      <c r="H40" s="39">
        <f t="shared" si="8"/>
        <v>0</v>
      </c>
      <c r="I40" s="39">
        <f t="shared" si="8"/>
        <v>0</v>
      </c>
      <c r="J40" s="39">
        <f t="shared" si="8"/>
        <v>0</v>
      </c>
      <c r="K40" s="39">
        <f t="shared" si="8"/>
        <v>0</v>
      </c>
      <c r="L40" s="39">
        <f t="shared" si="8"/>
        <v>0</v>
      </c>
      <c r="M40" s="39">
        <f t="shared" si="8"/>
        <v>0</v>
      </c>
      <c r="N40" s="39">
        <f t="shared" si="8"/>
        <v>0</v>
      </c>
    </row>
  </sheetData>
  <sheetProtection sheet="1" objects="1" scenarios="1" selectLockedCells="1"/>
  <mergeCells count="2">
    <mergeCell ref="B6:N6"/>
    <mergeCell ref="A1:N4"/>
  </mergeCells>
  <phoneticPr fontId="9" type="noConversion"/>
  <pageMargins left="0.7" right="0.7" top="0.75" bottom="0.75" header="0.3" footer="0.3"/>
  <pageSetup paperSize="9" orientation="portrait" horizontalDpi="4294967292" verticalDpi="4294967292" r:id="rId1"/>
  <headerFooter>
    <oddHeader>&amp;C&amp;G</oddHeader>
  </headerFooter>
  <drawing r:id="rId2"/>
  <legacyDrawingHF r:id="rId3"/>
  <picture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zoomScale="120" zoomScaleNormal="120" zoomScalePageLayoutView="120" workbookViewId="0">
      <selection activeCell="C7" sqref="C7"/>
    </sheetView>
  </sheetViews>
  <sheetFormatPr baseColWidth="10" defaultRowHeight="16" x14ac:dyDescent="0.2"/>
  <cols>
    <col min="1" max="1" width="5.6640625" customWidth="1"/>
    <col min="2" max="2" width="55.1640625" style="6" customWidth="1"/>
    <col min="3" max="3" width="18.83203125" customWidth="1"/>
  </cols>
  <sheetData>
    <row r="1" spans="1:3" x14ac:dyDescent="0.2">
      <c r="A1" s="57" t="s">
        <v>205</v>
      </c>
      <c r="B1" s="57"/>
      <c r="C1" s="57"/>
    </row>
    <row r="2" spans="1:3" x14ac:dyDescent="0.2">
      <c r="A2" s="57"/>
      <c r="B2" s="57"/>
      <c r="C2" s="57"/>
    </row>
    <row r="3" spans="1:3" ht="21" customHeight="1" x14ac:dyDescent="0.2">
      <c r="A3" s="57"/>
      <c r="B3" s="57"/>
      <c r="C3" s="57"/>
    </row>
    <row r="4" spans="1:3" x14ac:dyDescent="0.2">
      <c r="A4" s="58"/>
      <c r="B4" s="58"/>
      <c r="C4" s="58"/>
    </row>
    <row r="5" spans="1:3" x14ac:dyDescent="0.2">
      <c r="A5" s="37" t="s">
        <v>18</v>
      </c>
      <c r="B5" s="41" t="s">
        <v>86</v>
      </c>
      <c r="C5" s="30" t="s">
        <v>112</v>
      </c>
    </row>
    <row r="6" spans="1:3" x14ac:dyDescent="0.2">
      <c r="A6" s="31" t="s">
        <v>19</v>
      </c>
      <c r="B6" s="71" t="s">
        <v>67</v>
      </c>
      <c r="C6" s="72"/>
    </row>
    <row r="7" spans="1:3" x14ac:dyDescent="0.2">
      <c r="A7" s="33" t="s">
        <v>20</v>
      </c>
      <c r="B7" s="42" t="s">
        <v>137</v>
      </c>
      <c r="C7" s="34"/>
    </row>
    <row r="8" spans="1:3" x14ac:dyDescent="0.2">
      <c r="A8" s="33" t="s">
        <v>21</v>
      </c>
      <c r="B8" s="42" t="s">
        <v>139</v>
      </c>
      <c r="C8" s="34"/>
    </row>
    <row r="9" spans="1:3" x14ac:dyDescent="0.2">
      <c r="A9" s="33" t="s">
        <v>80</v>
      </c>
      <c r="B9" s="42" t="s">
        <v>135</v>
      </c>
      <c r="C9" s="34"/>
    </row>
    <row r="10" spans="1:3" x14ac:dyDescent="0.2">
      <c r="A10" s="33" t="s">
        <v>194</v>
      </c>
      <c r="B10" s="42" t="s">
        <v>136</v>
      </c>
      <c r="C10" s="34"/>
    </row>
    <row r="11" spans="1:3" x14ac:dyDescent="0.2">
      <c r="A11" s="33" t="s">
        <v>195</v>
      </c>
      <c r="B11" s="42" t="s">
        <v>147</v>
      </c>
      <c r="C11" s="34"/>
    </row>
    <row r="12" spans="1:3" x14ac:dyDescent="0.2">
      <c r="A12" s="33" t="s">
        <v>196</v>
      </c>
      <c r="B12" s="42" t="s">
        <v>138</v>
      </c>
      <c r="C12" s="34"/>
    </row>
    <row r="13" spans="1:3" x14ac:dyDescent="0.2">
      <c r="A13" s="31" t="s">
        <v>22</v>
      </c>
      <c r="B13" s="31" t="s">
        <v>113</v>
      </c>
      <c r="C13" s="43">
        <f>SUM(C7:C12)</f>
        <v>0</v>
      </c>
    </row>
    <row r="14" spans="1:3" s="5" customFormat="1" x14ac:dyDescent="0.2">
      <c r="A14" s="31" t="s">
        <v>33</v>
      </c>
      <c r="B14" s="71" t="s">
        <v>146</v>
      </c>
      <c r="C14" s="72"/>
    </row>
    <row r="15" spans="1:3" s="10" customFormat="1" ht="28" x14ac:dyDescent="0.2">
      <c r="A15" s="44" t="s">
        <v>34</v>
      </c>
      <c r="B15" s="45" t="s">
        <v>140</v>
      </c>
      <c r="C15" s="54"/>
    </row>
    <row r="16" spans="1:3" x14ac:dyDescent="0.2">
      <c r="A16" s="32" t="s">
        <v>35</v>
      </c>
      <c r="B16" s="42" t="s">
        <v>137</v>
      </c>
      <c r="C16" s="34"/>
    </row>
    <row r="17" spans="1:3" x14ac:dyDescent="0.2">
      <c r="A17" s="32" t="s">
        <v>36</v>
      </c>
      <c r="B17" s="42" t="s">
        <v>144</v>
      </c>
      <c r="C17" s="34"/>
    </row>
    <row r="18" spans="1:3" x14ac:dyDescent="0.2">
      <c r="A18" s="32" t="s">
        <v>197</v>
      </c>
      <c r="B18" s="42" t="s">
        <v>141</v>
      </c>
      <c r="C18" s="34"/>
    </row>
    <row r="19" spans="1:3" x14ac:dyDescent="0.2">
      <c r="A19" s="32" t="s">
        <v>198</v>
      </c>
      <c r="B19" s="42" t="s">
        <v>143</v>
      </c>
      <c r="C19" s="34"/>
    </row>
    <row r="20" spans="1:3" x14ac:dyDescent="0.2">
      <c r="A20" s="32" t="s">
        <v>199</v>
      </c>
      <c r="B20" s="42" t="s">
        <v>114</v>
      </c>
      <c r="C20" s="34"/>
    </row>
    <row r="21" spans="1:3" x14ac:dyDescent="0.2">
      <c r="A21" s="32" t="s">
        <v>200</v>
      </c>
      <c r="B21" s="42" t="s">
        <v>145</v>
      </c>
      <c r="C21" s="34"/>
    </row>
    <row r="22" spans="1:3" x14ac:dyDescent="0.2">
      <c r="A22" s="32" t="s">
        <v>201</v>
      </c>
      <c r="B22" s="42" t="s">
        <v>142</v>
      </c>
      <c r="C22" s="34"/>
    </row>
    <row r="23" spans="1:3" x14ac:dyDescent="0.2">
      <c r="A23" s="31" t="s">
        <v>37</v>
      </c>
      <c r="B23" s="31" t="s">
        <v>115</v>
      </c>
      <c r="C23" s="43">
        <f>SUM(C15:C22)</f>
        <v>0</v>
      </c>
    </row>
    <row r="24" spans="1:3" x14ac:dyDescent="0.2">
      <c r="A24" s="31" t="s">
        <v>42</v>
      </c>
      <c r="B24" s="71" t="s">
        <v>116</v>
      </c>
      <c r="C24" s="72"/>
    </row>
    <row r="25" spans="1:3" x14ac:dyDescent="0.2">
      <c r="A25" s="33" t="s">
        <v>43</v>
      </c>
      <c r="B25" s="42" t="s">
        <v>219</v>
      </c>
      <c r="C25" s="34"/>
    </row>
    <row r="26" spans="1:3" s="11" customFormat="1" ht="28" x14ac:dyDescent="0.2">
      <c r="A26" s="46" t="s">
        <v>44</v>
      </c>
      <c r="B26" s="45" t="s">
        <v>148</v>
      </c>
      <c r="C26" s="54"/>
    </row>
    <row r="27" spans="1:3" x14ac:dyDescent="0.2">
      <c r="A27" s="33" t="s">
        <v>45</v>
      </c>
      <c r="B27" s="42" t="s">
        <v>149</v>
      </c>
      <c r="C27" s="34"/>
    </row>
    <row r="28" spans="1:3" x14ac:dyDescent="0.2">
      <c r="A28" s="33" t="s">
        <v>202</v>
      </c>
      <c r="B28" s="42" t="s">
        <v>220</v>
      </c>
      <c r="C28" s="34"/>
    </row>
    <row r="29" spans="1:3" x14ac:dyDescent="0.2">
      <c r="A29" s="33" t="s">
        <v>203</v>
      </c>
      <c r="B29" s="42" t="s">
        <v>150</v>
      </c>
      <c r="C29" s="34"/>
    </row>
    <row r="30" spans="1:3" x14ac:dyDescent="0.2">
      <c r="A30" s="31" t="s">
        <v>46</v>
      </c>
      <c r="B30" s="31" t="s">
        <v>117</v>
      </c>
      <c r="C30" s="55">
        <f>SUM(C25:C29)</f>
        <v>0</v>
      </c>
    </row>
    <row r="31" spans="1:3" x14ac:dyDescent="0.2">
      <c r="A31" s="31" t="s">
        <v>111</v>
      </c>
      <c r="B31" s="71" t="s">
        <v>118</v>
      </c>
      <c r="C31" s="72"/>
    </row>
    <row r="32" spans="1:3" x14ac:dyDescent="0.2">
      <c r="A32" s="32" t="s">
        <v>190</v>
      </c>
      <c r="B32" s="42" t="s">
        <v>119</v>
      </c>
      <c r="C32" s="56"/>
    </row>
    <row r="33" spans="1:3" x14ac:dyDescent="0.2">
      <c r="A33" s="33" t="s">
        <v>204</v>
      </c>
      <c r="B33" s="42" t="s">
        <v>151</v>
      </c>
      <c r="C33" s="34"/>
    </row>
    <row r="34" spans="1:3" x14ac:dyDescent="0.2">
      <c r="A34" s="31" t="s">
        <v>120</v>
      </c>
      <c r="B34" s="31" t="s">
        <v>152</v>
      </c>
      <c r="C34" s="43">
        <f>SUM(C32:C33)</f>
        <v>0</v>
      </c>
    </row>
    <row r="35" spans="1:3" x14ac:dyDescent="0.2">
      <c r="A35" s="31" t="s">
        <v>121</v>
      </c>
      <c r="B35" s="31" t="s">
        <v>122</v>
      </c>
      <c r="C35" s="43">
        <f>C13+C23+C30+C34</f>
        <v>0</v>
      </c>
    </row>
  </sheetData>
  <sheetProtection sheet="1" objects="1" scenarios="1" selectLockedCells="1"/>
  <mergeCells count="5">
    <mergeCell ref="B6:C6"/>
    <mergeCell ref="B14:C14"/>
    <mergeCell ref="B31:C31"/>
    <mergeCell ref="B24:C24"/>
    <mergeCell ref="A1:C4"/>
  </mergeCells>
  <phoneticPr fontId="9" type="noConversion"/>
  <printOptions horizontalCentered="1" verticalCentered="1"/>
  <pageMargins left="0.70000000000000007" right="0.70000000000000007" top="0.75000000000000011" bottom="0.75000000000000011" header="0.30000000000000004" footer="0.30000000000000004"/>
  <pageSetup paperSize="9" orientation="portrait" horizontalDpi="4294967292" verticalDpi="4294967292" r:id="rId1"/>
  <headerFooter>
    <oddHeader>&amp;C&amp;"Calibri,Standard"&amp;K000000&amp;G</oddHeader>
    <oddFooter>&amp;C&amp;"Calibri,Standard"&amp;K000000Ideenwettbewerb RLP</oddFooter>
  </headerFooter>
  <drawing r:id="rId2"/>
  <legacyDrawingHF r:id="rId3"/>
  <picture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Rentabilitätsplanung</vt:lpstr>
      <vt:lpstr>Investitonsplanung</vt:lpstr>
      <vt:lpstr>Liquiditätsplanung</vt:lpstr>
      <vt:lpstr>Kapitalbedarfsplan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Office-Anwender</dc:creator>
  <cp:lastModifiedBy>Microsoft Office-Anwender</cp:lastModifiedBy>
  <cp:lastPrinted>2020-07-03T16:43:09Z</cp:lastPrinted>
  <dcterms:created xsi:type="dcterms:W3CDTF">2018-07-19T06:20:03Z</dcterms:created>
  <dcterms:modified xsi:type="dcterms:W3CDTF">2020-07-06T07:50:12Z</dcterms:modified>
</cp:coreProperties>
</file>